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80" activeTab="6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Titles" localSheetId="8">'附表3-8'!$1:$6</definedName>
  </definedNames>
  <calcPr fullCalcOnLoad="1"/>
</workbook>
</file>

<file path=xl/sharedStrings.xml><?xml version="1.0" encoding="utf-8"?>
<sst xmlns="http://schemas.openxmlformats.org/spreadsheetml/2006/main" count="521" uniqueCount="335">
  <si>
    <t>附件</t>
  </si>
  <si>
    <t>三、部门预算公开说明范本及附表</t>
  </si>
  <si>
    <t>1、</t>
  </si>
  <si>
    <t>省、市、县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</si>
  <si>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</si>
  <si>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</si>
  <si>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</si>
  <si>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</si>
  <si>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</si>
  <si>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</si>
  <si>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</si>
  <si>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</si>
  <si>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</si>
  <si>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</si>
  <si>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省</t>
  </si>
  <si>
    <t>12、</t>
  </si>
  <si>
    <t>附表3-11：××年度部门业务费绩效目标表</t>
  </si>
  <si>
    <t>13、</t>
  </si>
  <si>
    <t>附表3-12：××年度专项资金绩效目标表</t>
  </si>
  <si>
    <t>附表3-1</t>
  </si>
  <si>
    <t>2018年度收支预算总表</t>
  </si>
  <si>
    <t>单位：万元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</si>
  <si>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</si>
  <si>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</si>
  <si>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</si>
  <si>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</si>
  <si>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</si>
  <si>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</si>
  <si>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>二、基金预算财政拨款</t>
  </si>
  <si>
    <t xml:space="preserve">    人员支出</t>
  </si>
  <si>
    <t>三、财政专户拨款</t>
  </si>
  <si>
    <t xml:space="preserve">    对个人和家庭补助支出</t>
  </si>
  <si>
    <t>四、单位其他收入</t>
  </si>
  <si>
    <t xml:space="preserve">    公用支出</t>
  </si>
  <si>
    <t>五、单位结余结转资金</t>
  </si>
  <si>
    <t>二、项目支出</t>
  </si>
  <si>
    <t>收入总计</t>
  </si>
  <si>
    <t>支出总计</t>
  </si>
  <si>
    <t>附表3-2</t>
  </si>
  <si>
    <t>2018年度收入预算总表</t>
  </si>
  <si>
    <t>单位编码</t>
  </si>
  <si>
    <t>单位名称</t>
  </si>
  <si>
    <t>总计</t>
  </si>
  <si>
    <t>资金来源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</si>
  <si>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</si>
  <si>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</si>
  <si>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</si>
  <si>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</si>
  <si>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</si>
  <si>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</si>
  <si>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附表3-3</t>
  </si>
  <si>
    <t>2018年度支出预算总表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</si>
  <si>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</si>
  <si>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</si>
  <si>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</si>
  <si>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</si>
  <si>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</si>
  <si>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</si>
  <si>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备注：本表公开到功能分类科目的项级科目。</t>
  </si>
  <si>
    <t>附表3-4</t>
  </si>
  <si>
    <t>2018年度财政拨款收支预算总表</t>
  </si>
  <si>
    <t>预算数</t>
  </si>
  <si>
    <t>附表3-5</t>
  </si>
  <si>
    <t>2018年度一般公共预算拨款支出预算表</t>
  </si>
  <si>
    <t>合计</t>
  </si>
  <si>
    <t>其中：</t>
  </si>
  <si>
    <t>基本支出</t>
  </si>
  <si>
    <t>附表3-6</t>
  </si>
  <si>
    <t>2018年度政府性基金拨款支出预算表</t>
  </si>
  <si>
    <t>附表3-7</t>
  </si>
  <si>
    <t>2018年度一般公共预算支出经济分类情况表</t>
  </si>
  <si>
    <t>经济分类 
科目编码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</si>
  <si>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</si>
  <si>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</si>
  <si>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</si>
  <si>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</si>
  <si>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</si>
  <si>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</si>
  <si>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</si>
  <si>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</si>
  <si>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</si>
  <si>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</si>
  <si>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</si>
  <si>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</si>
  <si>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</si>
  <si>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</si>
  <si>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</si>
  <si>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</si>
  <si>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</si>
  <si>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</si>
  <si>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</si>
  <si>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</si>
  <si>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</si>
  <si>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</si>
  <si>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</si>
  <si>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</si>
  <si>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</si>
  <si>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</si>
  <si>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</si>
  <si>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</si>
  <si>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</si>
  <si>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</si>
  <si>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</si>
  <si>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</si>
  <si>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</si>
  <si>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</si>
  <si>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</si>
  <si>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</si>
  <si>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</si>
  <si>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</si>
  <si>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</si>
  <si>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</si>
  <si>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</si>
  <si>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</si>
  <si>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</si>
  <si>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</si>
  <si>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</si>
  <si>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</si>
  <si>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</si>
  <si>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</si>
  <si>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</si>
  <si>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</si>
  <si>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</si>
  <si>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</si>
  <si>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</si>
  <si>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</si>
  <si>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</si>
  <si>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</si>
  <si>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</si>
  <si>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</si>
  <si>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</si>
  <si>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</si>
  <si>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</si>
  <si>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</si>
  <si>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</si>
  <si>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</si>
  <si>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</si>
  <si>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</si>
  <si>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</si>
  <si>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</si>
  <si>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</si>
  <si>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</si>
  <si>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</si>
  <si>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</si>
  <si>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</si>
  <si>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</si>
  <si>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</si>
  <si>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</si>
  <si>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</si>
  <si>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</si>
  <si>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</si>
  <si>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</si>
  <si>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</si>
  <si>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</si>
  <si>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</si>
  <si>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</si>
  <si>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</si>
  <si>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</si>
  <si>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</si>
  <si>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</si>
  <si>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</si>
  <si>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</si>
  <si>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</si>
  <si>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</si>
  <si>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</si>
  <si>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</si>
  <si>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</si>
  <si>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</si>
  <si>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</si>
  <si>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</si>
  <si>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</si>
  <si>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</si>
  <si>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</si>
  <si>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</si>
  <si>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</si>
  <si>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</si>
  <si>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</si>
  <si>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</si>
  <si>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</si>
  <si>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</si>
  <si>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</si>
  <si>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</si>
  <si>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</si>
  <si>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</si>
  <si>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</si>
  <si>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</si>
  <si>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</si>
  <si>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</si>
  <si>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</si>
  <si>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</si>
  <si>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</si>
  <si>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</si>
  <si>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</si>
  <si>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</si>
  <si>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</si>
  <si>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</si>
  <si>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</si>
  <si>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</si>
  <si>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</si>
  <si>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</si>
  <si>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</si>
  <si>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</si>
  <si>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</si>
  <si>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</si>
  <si>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</si>
  <si>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</si>
  <si>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</si>
  <si>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</si>
  <si>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</si>
  <si>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</si>
  <si>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</si>
  <si>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</si>
  <si>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</si>
  <si>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</si>
  <si>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</si>
  <si>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</si>
  <si>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</si>
  <si>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</si>
  <si>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</si>
  <si>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</si>
  <si>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</si>
  <si>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</si>
  <si>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</si>
  <si>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</si>
  <si>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</si>
  <si>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</si>
  <si>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</si>
  <si>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</si>
  <si>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</si>
  <si>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</si>
  <si>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</si>
  <si>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</si>
  <si>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</si>
  <si>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</si>
  <si>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</si>
  <si>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</si>
  <si>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</si>
  <si>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</si>
  <si>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</si>
  <si>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</si>
  <si>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</si>
  <si>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</si>
  <si>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</si>
  <si>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</si>
  <si>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</si>
  <si>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</si>
  <si>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</si>
  <si>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</si>
  <si>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</si>
  <si>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</si>
  <si>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</si>
  <si>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</si>
  <si>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</si>
  <si>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</si>
  <si>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</si>
  <si>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</si>
  <si>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</si>
  <si>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</si>
  <si>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</si>
  <si>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</si>
  <si>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</si>
  <si>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</si>
  <si>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</si>
  <si>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</si>
  <si>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</si>
  <si>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</si>
  <si>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</si>
  <si>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</si>
  <si>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</si>
  <si>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</si>
  <si>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</si>
  <si>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</si>
  <si>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</si>
  <si>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</si>
  <si>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</si>
  <si>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</si>
  <si>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</si>
  <si>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</si>
  <si>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</si>
  <si>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</si>
  <si>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</si>
  <si>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</si>
  <si>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</si>
  <si>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</si>
  <si>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</si>
  <si>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</si>
  <si>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</si>
  <si>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</si>
  <si>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</si>
  <si>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</si>
  <si>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</si>
  <si>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</si>
  <si>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</si>
  <si>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</si>
  <si>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</si>
  <si>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</si>
  <si>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</si>
  <si>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</si>
  <si>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</si>
  <si>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</si>
  <si>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</si>
  <si>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</si>
  <si>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</si>
  <si>
    <t>2018年度预算公开模板</t>
  </si>
  <si>
    <t>合计</t>
  </si>
  <si>
    <t>合计</t>
  </si>
  <si>
    <t>备注：本表公开到政府支出功能分类项级科目。</t>
  </si>
  <si>
    <t>备注：1.本表公开到政府支出功能分类项级科目。</t>
  </si>
  <si>
    <t xml:space="preserve">      2.没有数据的单位应当列出空表并说明。</t>
  </si>
  <si>
    <t>预算数</t>
  </si>
  <si>
    <t>科目编码</t>
  </si>
  <si>
    <t>备注：本表不能留空，没有金额必须标零或写无，并备注说明“本单位无一般公共预算安排的三公经费支出”。</t>
  </si>
  <si>
    <t>118001001</t>
  </si>
  <si>
    <t>中共福安市委老干部局</t>
  </si>
  <si>
    <t>中共福安市委老干部局</t>
  </si>
  <si>
    <t>行政运行</t>
  </si>
  <si>
    <t>一般行政管理事务</t>
  </si>
  <si>
    <t>归口管理的行政单位离退休</t>
  </si>
  <si>
    <t>机关事业单位基本养老保险缴费支出</t>
  </si>
  <si>
    <t>其他行政事业单位离退休支出</t>
  </si>
  <si>
    <t>行政单位医疗</t>
  </si>
  <si>
    <t>住房公积金</t>
  </si>
  <si>
    <t>编制单位：福安市老干局</t>
  </si>
  <si>
    <t>附表3-1：2018年度收支预算总表</t>
  </si>
  <si>
    <t>附表3-2：2018年度收入预算总表</t>
  </si>
  <si>
    <t>附表3-3：2018年度支出预算总表</t>
  </si>
  <si>
    <t>附表3-4：2018年度财政拨款收支预算总表</t>
  </si>
  <si>
    <t>附表3-5：2018年度一般公共预算拨款支出预算表</t>
  </si>
  <si>
    <t>附表3-6：2018年度政府性基金拨款支出预算表</t>
  </si>
  <si>
    <t>附表3-7：2018年度一般公共预算支出经济分类情况表</t>
  </si>
  <si>
    <t>附表3-8：2018年度一般公共预算基本支出经济分类情况表</t>
  </si>
  <si>
    <t>附表3-9：2018年度一般公共预算“三公”经费支出预算表</t>
  </si>
  <si>
    <t>附表3-10：2018年度部门专项资金管理清单目录</t>
  </si>
  <si>
    <t>附表3：2018年度老干部局部门预算说明</t>
  </si>
  <si>
    <t>说明：本年度政府性基金拨款为零，故本表为空。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</si>
</sst>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000"/>
    <numFmt numFmtId="182" formatCode="* #,##0.0;* \-#,##0.0;* &quot;&quot;??;@"/>
    <numFmt numFmtId="183" formatCode="#,##0.0"/>
  </numFmts>
  <fonts count="1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3"/>
    </font>
    <font>
      <b/>
      <sz val="12"/>
      <color indexed="8"/>
      <name val="宋体"/>
      <family val="0"/>
    </font>
    <font>
      <b/>
      <sz val="12"/>
      <color indexed="8"/>
      <name val="楷体"/>
      <family val="3"/>
    </font>
    <font>
      <sz val="16"/>
      <color indexed="8"/>
      <name val="方正小标宋_GBK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0"/>
    </font>
    <font>
      <b/>
      <sz val="2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楷体_GB2312"/>
      <family val="3"/>
    </font>
    <font>
      <sz val="20"/>
      <color indexed="8"/>
      <name val="方正小标宋简体"/>
      <family val="3"/>
    </font>
    <font>
      <b/>
      <sz val="12"/>
      <name val="宋体"/>
      <family val="0"/>
    </font>
    <font>
      <sz val="11"/>
      <color indexed="8"/>
      <name val="华文楷体"/>
      <family val="3"/>
    </font>
    <font>
      <sz val="11"/>
      <color indexed="8"/>
      <name val="楷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80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82" fontId="2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83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80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3" fontId="17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183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8" sqref="E8"/>
    </sheetView>
  </sheetViews>
  <sheetFormatPr defaultColWidth="9.00390625" defaultRowHeight="14.25"/>
  <cols>
    <col min="2" max="2" width="52.75390625" style="0" customWidth="1"/>
    <col min="3" max="3" width="18.25390625" style="0" customWidth="1"/>
  </cols>
  <sheetData>
    <row r="1" spans="1:3" ht="14.25">
      <c r="A1" s="1" t="s">
        <v>0</v>
      </c>
      <c r="B1" s="2"/>
      <c r="C1" s="2"/>
    </row>
    <row r="2" spans="1:3" ht="29.25" customHeight="1">
      <c r="A2" s="61" t="s">
        <v>303</v>
      </c>
      <c r="B2" s="61"/>
      <c r="C2" s="61"/>
    </row>
    <row r="3" spans="1:3" ht="14.25">
      <c r="A3" s="62"/>
      <c r="B3" s="62"/>
      <c r="C3" s="2"/>
    </row>
    <row r="4" spans="1:3" ht="33" customHeight="1">
      <c r="A4" s="63" t="s">
        <v>1</v>
      </c>
      <c r="B4" s="64"/>
      <c r="C4" s="3"/>
    </row>
    <row r="5" spans="1:3" ht="33" customHeight="1">
      <c r="A5" s="43" t="s">
        <v>2</v>
      </c>
      <c r="B5" s="44" t="s">
        <v>333</v>
      </c>
      <c r="C5" s="42" t="s">
        <v>3</v>
      </c>
    </row>
    <row r="6" spans="1:3" ht="33" customHeight="1">
      <c r="A6" s="43" t="s">
        <v>4</v>
      </c>
      <c r="B6" s="44" t="s">
        <v>323</v>
      </c>
      <c r="C6" s="42" t="s">
        <v>3</v>
      </c>
    </row>
    <row r="7" spans="1:3" ht="33" customHeight="1">
      <c r="A7" s="43" t="s">
        <v>5</v>
      </c>
      <c r="B7" s="44" t="s">
        <v>324</v>
      </c>
      <c r="C7" s="42" t="s">
        <v>3</v>
      </c>
    </row>
    <row r="8" spans="1:3" ht="33" customHeight="1">
      <c r="A8" s="43" t="s">
        <v>6</v>
      </c>
      <c r="B8" s="44" t="s">
        <v>325</v>
      </c>
      <c r="C8" s="42" t="s">
        <v>3</v>
      </c>
    </row>
    <row r="9" spans="1:3" ht="33" customHeight="1">
      <c r="A9" s="43" t="s">
        <v>7</v>
      </c>
      <c r="B9" s="44" t="s">
        <v>326</v>
      </c>
      <c r="C9" s="42" t="s">
        <v>3</v>
      </c>
    </row>
    <row r="10" spans="1:3" ht="33" customHeight="1">
      <c r="A10" s="43" t="s">
        <v>8</v>
      </c>
      <c r="B10" s="44" t="s">
        <v>327</v>
      </c>
      <c r="C10" s="42" t="s">
        <v>3</v>
      </c>
    </row>
    <row r="11" spans="1:3" ht="33" customHeight="1">
      <c r="A11" s="43" t="s">
        <v>9</v>
      </c>
      <c r="B11" s="44" t="s">
        <v>328</v>
      </c>
      <c r="C11" s="42" t="s">
        <v>3</v>
      </c>
    </row>
    <row r="12" spans="1:3" ht="33" customHeight="1">
      <c r="A12" s="43" t="s">
        <v>10</v>
      </c>
      <c r="B12" s="44" t="s">
        <v>329</v>
      </c>
      <c r="C12" s="42" t="s">
        <v>3</v>
      </c>
    </row>
    <row r="13" spans="1:3" ht="33" customHeight="1">
      <c r="A13" s="43" t="s">
        <v>11</v>
      </c>
      <c r="B13" s="44" t="s">
        <v>330</v>
      </c>
      <c r="C13" s="42" t="s">
        <v>3</v>
      </c>
    </row>
    <row r="14" spans="1:3" ht="33" customHeight="1">
      <c r="A14" s="43" t="s">
        <v>12</v>
      </c>
      <c r="B14" s="44" t="s">
        <v>331</v>
      </c>
      <c r="C14" s="42" t="s">
        <v>3</v>
      </c>
    </row>
    <row r="15" spans="1:3" ht="33" customHeight="1">
      <c r="A15" s="43" t="s">
        <v>13</v>
      </c>
      <c r="B15" s="44" t="s">
        <v>332</v>
      </c>
      <c r="C15" s="42" t="s">
        <v>14</v>
      </c>
    </row>
    <row r="16" spans="1:3" ht="33" customHeight="1">
      <c r="A16" s="43" t="s">
        <v>15</v>
      </c>
      <c r="B16" s="44" t="s">
        <v>16</v>
      </c>
      <c r="C16" s="42" t="s">
        <v>3</v>
      </c>
    </row>
    <row r="17" spans="1:3" ht="33" customHeight="1">
      <c r="A17" s="43" t="s">
        <v>17</v>
      </c>
      <c r="B17" s="44" t="s">
        <v>18</v>
      </c>
      <c r="C17" s="42" t="s">
        <v>3</v>
      </c>
    </row>
  </sheetData>
  <mergeCells count="3">
    <mergeCell ref="A2:C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E9" sqref="E9"/>
    </sheetView>
  </sheetViews>
  <sheetFormatPr defaultColWidth="9.00390625" defaultRowHeight="14.25"/>
  <cols>
    <col min="1" max="1" width="48.625" style="0" customWidth="1"/>
    <col min="2" max="2" width="32.25390625" style="0" customWidth="1"/>
  </cols>
  <sheetData>
    <row r="1" spans="1:2" ht="14.25">
      <c r="A1" s="2" t="s">
        <v>274</v>
      </c>
      <c r="B1" s="32"/>
    </row>
    <row r="2" spans="1:2" ht="81" customHeight="1">
      <c r="A2" s="66" t="s">
        <v>275</v>
      </c>
      <c r="B2" s="66"/>
    </row>
    <row r="3" spans="1:2" ht="15" thickBot="1">
      <c r="A3" s="36"/>
      <c r="B3" s="22" t="s">
        <v>21</v>
      </c>
    </row>
    <row r="4" spans="1:2" ht="14.25">
      <c r="A4" s="37" t="s">
        <v>276</v>
      </c>
      <c r="B4" s="37" t="s">
        <v>277</v>
      </c>
    </row>
    <row r="5" spans="1:2" ht="14.25">
      <c r="A5" s="7" t="s">
        <v>64</v>
      </c>
      <c r="B5" s="7">
        <f>SUM(B6:B8)</f>
        <v>0.6</v>
      </c>
    </row>
    <row r="6" spans="1:2" ht="14.25">
      <c r="A6" s="8" t="s">
        <v>278</v>
      </c>
      <c r="B6" s="10"/>
    </row>
    <row r="7" spans="1:2" ht="14.25">
      <c r="A7" s="8" t="s">
        <v>279</v>
      </c>
      <c r="B7" s="10">
        <v>0.6</v>
      </c>
    </row>
    <row r="8" spans="1:2" ht="14.25">
      <c r="A8" s="38" t="s">
        <v>280</v>
      </c>
      <c r="B8" s="54">
        <f>SUM(B9:B10)</f>
        <v>0</v>
      </c>
    </row>
    <row r="9" spans="1:2" ht="14.25">
      <c r="A9" s="39" t="s">
        <v>281</v>
      </c>
      <c r="B9" s="54"/>
    </row>
    <row r="10" spans="1:2" ht="15" thickBot="1">
      <c r="A10" s="40" t="s">
        <v>282</v>
      </c>
      <c r="B10" s="55"/>
    </row>
    <row r="11" spans="1:2" ht="81" customHeight="1">
      <c r="A11" s="92" t="s">
        <v>311</v>
      </c>
      <c r="B11" s="92"/>
    </row>
  </sheetData>
  <mergeCells count="2">
    <mergeCell ref="A2:B2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14.75390625" style="0" customWidth="1"/>
    <col min="2" max="2" width="19.625" style="0" customWidth="1"/>
    <col min="3" max="3" width="21.125" style="0" customWidth="1"/>
    <col min="4" max="4" width="25.25390625" style="0" customWidth="1"/>
  </cols>
  <sheetData>
    <row r="1" spans="1:4" ht="14.25">
      <c r="A1" s="2" t="s">
        <v>283</v>
      </c>
      <c r="B1" s="2"/>
      <c r="C1" s="2"/>
      <c r="D1" s="2"/>
    </row>
    <row r="2" spans="1:4" ht="51" customHeight="1">
      <c r="A2" s="94" t="s">
        <v>284</v>
      </c>
      <c r="B2" s="94"/>
      <c r="C2" s="94"/>
      <c r="D2" s="94"/>
    </row>
    <row r="3" spans="1:4" ht="28.5" customHeight="1">
      <c r="A3" s="3" t="s">
        <v>285</v>
      </c>
      <c r="B3" s="95" t="s">
        <v>286</v>
      </c>
      <c r="C3" s="96"/>
      <c r="D3" s="97"/>
    </row>
    <row r="4" spans="1:4" ht="14.25">
      <c r="A4" s="98" t="s">
        <v>287</v>
      </c>
      <c r="B4" s="3" t="s">
        <v>288</v>
      </c>
      <c r="C4" s="3" t="s">
        <v>289</v>
      </c>
      <c r="D4" s="3" t="s">
        <v>290</v>
      </c>
    </row>
    <row r="5" spans="1:4" ht="31.5" customHeight="1">
      <c r="A5" s="99"/>
      <c r="B5" s="98" t="s">
        <v>291</v>
      </c>
      <c r="C5" s="41" t="s">
        <v>292</v>
      </c>
      <c r="D5" s="3"/>
    </row>
    <row r="6" spans="1:4" ht="31.5" customHeight="1">
      <c r="A6" s="99"/>
      <c r="B6" s="99"/>
      <c r="C6" s="41" t="s">
        <v>293</v>
      </c>
      <c r="D6" s="3"/>
    </row>
    <row r="7" spans="1:4" ht="31.5" customHeight="1">
      <c r="A7" s="99"/>
      <c r="B7" s="100"/>
      <c r="C7" s="41" t="s">
        <v>294</v>
      </c>
      <c r="D7" s="3"/>
    </row>
    <row r="8" spans="1:4" ht="31.5" customHeight="1">
      <c r="A8" s="99"/>
      <c r="B8" s="98" t="s">
        <v>295</v>
      </c>
      <c r="C8" s="41" t="s">
        <v>292</v>
      </c>
      <c r="D8" s="3"/>
    </row>
    <row r="9" spans="1:4" ht="31.5" customHeight="1">
      <c r="A9" s="99"/>
      <c r="B9" s="99"/>
      <c r="C9" s="41" t="s">
        <v>293</v>
      </c>
      <c r="D9" s="3"/>
    </row>
    <row r="10" spans="1:4" ht="31.5" customHeight="1">
      <c r="A10" s="99"/>
      <c r="B10" s="100"/>
      <c r="C10" s="41" t="s">
        <v>294</v>
      </c>
      <c r="D10" s="3"/>
    </row>
    <row r="11" spans="1:4" ht="31.5" customHeight="1">
      <c r="A11" s="99"/>
      <c r="B11" s="98" t="s">
        <v>296</v>
      </c>
      <c r="C11" s="41" t="s">
        <v>292</v>
      </c>
      <c r="D11" s="3"/>
    </row>
    <row r="12" spans="1:4" ht="31.5" customHeight="1">
      <c r="A12" s="99"/>
      <c r="B12" s="99"/>
      <c r="C12" s="41" t="s">
        <v>293</v>
      </c>
      <c r="D12" s="3"/>
    </row>
    <row r="13" spans="1:4" ht="31.5" customHeight="1">
      <c r="A13" s="100"/>
      <c r="B13" s="100"/>
      <c r="C13" s="41" t="s">
        <v>294</v>
      </c>
      <c r="D13" s="3"/>
    </row>
    <row r="14" spans="1:4" ht="42.75" customHeight="1">
      <c r="A14" s="93" t="s">
        <v>297</v>
      </c>
      <c r="B14" s="93"/>
      <c r="C14" s="93"/>
      <c r="D14" s="93"/>
    </row>
  </sheetData>
  <mergeCells count="7">
    <mergeCell ref="A14:D14"/>
    <mergeCell ref="A2:D2"/>
    <mergeCell ref="B3:D3"/>
    <mergeCell ref="A4:A13"/>
    <mergeCell ref="B5:B7"/>
    <mergeCell ref="B8:B10"/>
    <mergeCell ref="B11:B1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13.00390625" style="0" customWidth="1"/>
    <col min="2" max="2" width="15.75390625" style="0" customWidth="1"/>
    <col min="3" max="3" width="28.50390625" style="0" customWidth="1"/>
    <col min="4" max="4" width="25.875" style="0" customWidth="1"/>
  </cols>
  <sheetData>
    <row r="1" spans="1:6" ht="14.25">
      <c r="A1" s="2" t="s">
        <v>298</v>
      </c>
      <c r="B1" s="2"/>
      <c r="C1" s="2"/>
      <c r="D1" s="2"/>
      <c r="E1" s="2"/>
      <c r="F1" s="2"/>
    </row>
    <row r="2" spans="1:6" ht="51" customHeight="1">
      <c r="A2" s="94" t="s">
        <v>299</v>
      </c>
      <c r="B2" s="94"/>
      <c r="C2" s="94"/>
      <c r="D2" s="94"/>
      <c r="E2" s="2"/>
      <c r="F2" s="2"/>
    </row>
    <row r="3" spans="1:6" ht="25.5">
      <c r="A3" s="3" t="s">
        <v>300</v>
      </c>
      <c r="B3" s="101"/>
      <c r="C3" s="102"/>
      <c r="D3" s="103"/>
      <c r="E3" s="2"/>
      <c r="F3" s="2"/>
    </row>
    <row r="4" spans="1:6" ht="28.5" customHeight="1">
      <c r="A4" s="3" t="s">
        <v>301</v>
      </c>
      <c r="B4" s="95" t="s">
        <v>302</v>
      </c>
      <c r="C4" s="96"/>
      <c r="D4" s="97"/>
      <c r="E4" s="2"/>
      <c r="F4" s="2"/>
    </row>
    <row r="5" spans="1:6" ht="14.25">
      <c r="A5" s="98" t="s">
        <v>287</v>
      </c>
      <c r="B5" s="3" t="s">
        <v>288</v>
      </c>
      <c r="C5" s="3" t="s">
        <v>289</v>
      </c>
      <c r="D5" s="3" t="s">
        <v>290</v>
      </c>
      <c r="E5" s="2"/>
      <c r="F5" s="2"/>
    </row>
    <row r="6" spans="1:6" ht="33.75" customHeight="1">
      <c r="A6" s="99"/>
      <c r="B6" s="98" t="s">
        <v>291</v>
      </c>
      <c r="C6" s="41" t="s">
        <v>292</v>
      </c>
      <c r="D6" s="3"/>
      <c r="E6" s="2"/>
      <c r="F6" s="2"/>
    </row>
    <row r="7" spans="1:6" ht="33.75" customHeight="1">
      <c r="A7" s="99"/>
      <c r="B7" s="99"/>
      <c r="C7" s="41" t="s">
        <v>293</v>
      </c>
      <c r="D7" s="3"/>
      <c r="E7" s="2"/>
      <c r="F7" s="2"/>
    </row>
    <row r="8" spans="1:6" ht="33.75" customHeight="1">
      <c r="A8" s="99"/>
      <c r="B8" s="100"/>
      <c r="C8" s="41" t="s">
        <v>294</v>
      </c>
      <c r="D8" s="3"/>
      <c r="E8" s="2"/>
      <c r="F8" s="1"/>
    </row>
    <row r="9" spans="1:6" ht="33.75" customHeight="1">
      <c r="A9" s="99"/>
      <c r="B9" s="98" t="s">
        <v>295</v>
      </c>
      <c r="C9" s="41" t="s">
        <v>292</v>
      </c>
      <c r="D9" s="3"/>
      <c r="E9" s="2"/>
      <c r="F9" s="2"/>
    </row>
    <row r="10" spans="1:6" ht="33.75" customHeight="1">
      <c r="A10" s="99"/>
      <c r="B10" s="99"/>
      <c r="C10" s="41" t="s">
        <v>293</v>
      </c>
      <c r="D10" s="3"/>
      <c r="E10" s="2"/>
      <c r="F10" s="2"/>
    </row>
    <row r="11" spans="1:6" ht="33.75" customHeight="1">
      <c r="A11" s="99"/>
      <c r="B11" s="100"/>
      <c r="C11" s="41" t="s">
        <v>294</v>
      </c>
      <c r="D11" s="3"/>
      <c r="E11" s="2"/>
      <c r="F11" s="2"/>
    </row>
    <row r="12" spans="1:6" ht="33.75" customHeight="1">
      <c r="A12" s="99"/>
      <c r="B12" s="98" t="s">
        <v>296</v>
      </c>
      <c r="C12" s="41" t="s">
        <v>292</v>
      </c>
      <c r="D12" s="3"/>
      <c r="E12" s="2"/>
      <c r="F12" s="2"/>
    </row>
    <row r="13" spans="1:6" ht="33.75" customHeight="1">
      <c r="A13" s="99"/>
      <c r="B13" s="99"/>
      <c r="C13" s="41" t="s">
        <v>293</v>
      </c>
      <c r="D13" s="3"/>
      <c r="E13" s="2"/>
      <c r="F13" s="2"/>
    </row>
    <row r="14" spans="1:6" ht="33.75" customHeight="1">
      <c r="A14" s="100"/>
      <c r="B14" s="100"/>
      <c r="C14" s="41" t="s">
        <v>294</v>
      </c>
      <c r="D14" s="3"/>
      <c r="E14" s="2"/>
      <c r="F14" s="2"/>
    </row>
    <row r="15" spans="1:6" ht="42.75" customHeight="1">
      <c r="A15" s="93" t="s">
        <v>297</v>
      </c>
      <c r="B15" s="93"/>
      <c r="C15" s="93"/>
      <c r="D15" s="93"/>
      <c r="E15" s="2"/>
      <c r="F15" s="2"/>
    </row>
  </sheetData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rintOptions/>
  <pageMargins left="0.75" right="0.47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H14" sqref="H14"/>
    </sheetView>
  </sheetViews>
  <sheetFormatPr defaultColWidth="9.00390625" defaultRowHeight="14.25"/>
  <cols>
    <col min="1" max="1" width="28.125" style="0" customWidth="1"/>
    <col min="2" max="2" width="14.375" style="0" customWidth="1"/>
    <col min="3" max="3" width="24.375" style="0" customWidth="1"/>
    <col min="4" max="4" width="13.625" style="0" customWidth="1"/>
  </cols>
  <sheetData>
    <row r="1" spans="1:4" ht="14.25">
      <c r="A1" s="65"/>
      <c r="B1" s="65"/>
      <c r="C1" s="65"/>
      <c r="D1" s="65"/>
    </row>
    <row r="2" spans="1:4" ht="14.25">
      <c r="A2" s="2" t="s">
        <v>19</v>
      </c>
      <c r="B2" s="2"/>
      <c r="C2" s="2"/>
      <c r="D2" s="2"/>
    </row>
    <row r="3" spans="1:4" ht="20.25" customHeight="1">
      <c r="A3" s="66" t="s">
        <v>20</v>
      </c>
      <c r="B3" s="66"/>
      <c r="C3" s="66"/>
      <c r="D3" s="66"/>
    </row>
    <row r="4" spans="1:4" ht="14.25">
      <c r="A4" s="4"/>
      <c r="B4" s="4"/>
      <c r="C4" s="4"/>
      <c r="D4" s="5" t="s">
        <v>21</v>
      </c>
    </row>
    <row r="5" spans="1:4" ht="39.75" customHeight="1">
      <c r="A5" s="6" t="s">
        <v>22</v>
      </c>
      <c r="B5" s="6"/>
      <c r="C5" s="6" t="s">
        <v>23</v>
      </c>
      <c r="D5" s="6"/>
    </row>
    <row r="6" spans="1:4" ht="39.75" customHeight="1">
      <c r="A6" s="7" t="s">
        <v>24</v>
      </c>
      <c r="B6" s="7" t="s">
        <v>61</v>
      </c>
      <c r="C6" s="7" t="s">
        <v>25</v>
      </c>
      <c r="D6" s="7" t="s">
        <v>61</v>
      </c>
    </row>
    <row r="7" spans="1:4" ht="39.75" customHeight="1">
      <c r="A7" s="8" t="s">
        <v>26</v>
      </c>
      <c r="B7" s="48">
        <v>229.35</v>
      </c>
      <c r="C7" s="8" t="s">
        <v>27</v>
      </c>
      <c r="D7" s="48">
        <v>139.78</v>
      </c>
    </row>
    <row r="8" spans="1:4" ht="39.75" customHeight="1">
      <c r="A8" s="8" t="s">
        <v>28</v>
      </c>
      <c r="B8" s="48"/>
      <c r="C8" s="8" t="s">
        <v>29</v>
      </c>
      <c r="D8" s="48">
        <v>114.24</v>
      </c>
    </row>
    <row r="9" spans="1:4" ht="39.75" customHeight="1">
      <c r="A9" s="8" t="s">
        <v>30</v>
      </c>
      <c r="B9" s="48"/>
      <c r="C9" s="8" t="s">
        <v>31</v>
      </c>
      <c r="D9" s="48">
        <v>6.82</v>
      </c>
    </row>
    <row r="10" spans="1:4" ht="39.75" customHeight="1">
      <c r="A10" s="8" t="s">
        <v>32</v>
      </c>
      <c r="B10" s="48"/>
      <c r="C10" s="8" t="s">
        <v>33</v>
      </c>
      <c r="D10" s="48">
        <v>18.72</v>
      </c>
    </row>
    <row r="11" spans="1:4" ht="39.75" customHeight="1">
      <c r="A11" s="8" t="s">
        <v>34</v>
      </c>
      <c r="B11" s="48"/>
      <c r="C11" s="8" t="s">
        <v>35</v>
      </c>
      <c r="D11" s="48">
        <v>89.57</v>
      </c>
    </row>
    <row r="12" spans="1:4" ht="39.75" customHeight="1">
      <c r="A12" s="8"/>
      <c r="B12" s="49"/>
      <c r="C12" s="8"/>
      <c r="D12" s="48"/>
    </row>
    <row r="13" spans="1:4" ht="39.75" customHeight="1">
      <c r="A13" s="8"/>
      <c r="B13" s="48"/>
      <c r="C13" s="8"/>
      <c r="D13" s="48"/>
    </row>
    <row r="14" spans="1:4" s="47" customFormat="1" ht="39.75" customHeight="1">
      <c r="A14" s="7" t="s">
        <v>36</v>
      </c>
      <c r="B14" s="50">
        <f>SUM(B7:B11)</f>
        <v>229.35</v>
      </c>
      <c r="C14" s="7" t="s">
        <v>37</v>
      </c>
      <c r="D14" s="51">
        <f>D7+D11</f>
        <v>229.35</v>
      </c>
    </row>
  </sheetData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7" sqref="E7"/>
    </sheetView>
  </sheetViews>
  <sheetFormatPr defaultColWidth="9.00390625" defaultRowHeight="14.25"/>
  <cols>
    <col min="1" max="1" width="12.375" style="0" customWidth="1"/>
    <col min="2" max="2" width="14.875" style="0" customWidth="1"/>
    <col min="4" max="4" width="17.875" style="0" customWidth="1"/>
    <col min="5" max="5" width="14.25390625" style="0" customWidth="1"/>
    <col min="6" max="6" width="14.00390625" style="0" customWidth="1"/>
    <col min="7" max="7" width="13.625" style="0" customWidth="1"/>
    <col min="8" max="8" width="10.75390625" style="0" customWidth="1"/>
  </cols>
  <sheetData>
    <row r="1" spans="1:8" ht="14.25">
      <c r="A1" s="4" t="s">
        <v>38</v>
      </c>
      <c r="B1" s="12"/>
      <c r="C1" s="13"/>
      <c r="D1" s="14"/>
      <c r="E1" s="14"/>
      <c r="F1" s="15"/>
      <c r="G1" s="14"/>
      <c r="H1" s="14"/>
    </row>
    <row r="2" spans="1:8" ht="20.25" customHeight="1">
      <c r="A2" s="60" t="s">
        <v>39</v>
      </c>
      <c r="B2" s="60"/>
      <c r="C2" s="60"/>
      <c r="D2" s="60"/>
      <c r="E2" s="60"/>
      <c r="F2" s="60"/>
      <c r="G2" s="60"/>
      <c r="H2" s="60"/>
    </row>
    <row r="3" spans="1:8" ht="25.5">
      <c r="A3" s="4"/>
      <c r="B3" s="4"/>
      <c r="C3" s="16"/>
      <c r="D3" s="1"/>
      <c r="E3" s="1"/>
      <c r="F3" s="17"/>
      <c r="G3" s="1"/>
      <c r="H3" s="1"/>
    </row>
    <row r="4" spans="1:8" ht="14.25">
      <c r="A4" s="67" t="s">
        <v>40</v>
      </c>
      <c r="B4" s="67" t="s">
        <v>41</v>
      </c>
      <c r="C4" s="69" t="s">
        <v>43</v>
      </c>
      <c r="D4" s="70"/>
      <c r="E4" s="70"/>
      <c r="F4" s="70"/>
      <c r="G4" s="70"/>
      <c r="H4" s="71"/>
    </row>
    <row r="5" spans="1:8" ht="27">
      <c r="A5" s="68"/>
      <c r="B5" s="68"/>
      <c r="C5" s="7" t="s">
        <v>42</v>
      </c>
      <c r="D5" s="7" t="s">
        <v>44</v>
      </c>
      <c r="E5" s="7" t="s">
        <v>45</v>
      </c>
      <c r="F5" s="7" t="s">
        <v>46</v>
      </c>
      <c r="G5" s="7" t="s">
        <v>47</v>
      </c>
      <c r="H5" s="7" t="s">
        <v>48</v>
      </c>
    </row>
    <row r="6" spans="1:8" ht="25.5" customHeight="1">
      <c r="A6" s="10" t="s">
        <v>49</v>
      </c>
      <c r="B6" s="10" t="s">
        <v>49</v>
      </c>
      <c r="C6" s="7">
        <v>2</v>
      </c>
      <c r="D6" s="10">
        <v>3</v>
      </c>
      <c r="E6" s="7">
        <v>4</v>
      </c>
      <c r="F6" s="10">
        <v>5</v>
      </c>
      <c r="G6" s="7">
        <v>6</v>
      </c>
      <c r="H6" s="10">
        <v>7</v>
      </c>
    </row>
    <row r="7" spans="1:8" ht="25.5" customHeight="1">
      <c r="A7" s="18" t="s">
        <v>312</v>
      </c>
      <c r="B7" s="18" t="s">
        <v>313</v>
      </c>
      <c r="C7" s="19">
        <v>229.35</v>
      </c>
      <c r="D7" s="19">
        <v>229.35</v>
      </c>
      <c r="E7" s="19"/>
      <c r="F7" s="19"/>
      <c r="G7" s="19"/>
      <c r="H7" s="19"/>
    </row>
    <row r="8" spans="1:8" ht="25.5" customHeight="1">
      <c r="A8" s="18"/>
      <c r="B8" s="18"/>
      <c r="C8" s="19"/>
      <c r="D8" s="19"/>
      <c r="E8" s="19"/>
      <c r="F8" s="19"/>
      <c r="G8" s="19"/>
      <c r="H8" s="19"/>
    </row>
    <row r="9" spans="1:8" ht="25.5" customHeight="1">
      <c r="A9" s="20"/>
      <c r="B9" s="20"/>
      <c r="C9" s="3"/>
      <c r="D9" s="3"/>
      <c r="E9" s="3"/>
      <c r="F9" s="3"/>
      <c r="G9" s="3"/>
      <c r="H9" s="3"/>
    </row>
    <row r="10" spans="1:8" ht="25.5" customHeight="1">
      <c r="A10" s="20"/>
      <c r="B10" s="20"/>
      <c r="C10" s="3"/>
      <c r="D10" s="3"/>
      <c r="E10" s="3"/>
      <c r="F10" s="3"/>
      <c r="G10" s="3"/>
      <c r="H10" s="3"/>
    </row>
    <row r="11" spans="1:8" ht="25.5" customHeight="1">
      <c r="A11" s="20"/>
      <c r="B11" s="20"/>
      <c r="C11" s="3"/>
      <c r="D11" s="3"/>
      <c r="E11" s="3"/>
      <c r="F11" s="3"/>
      <c r="G11" s="3"/>
      <c r="H11" s="3"/>
    </row>
    <row r="12" spans="1:8" ht="25.5" customHeight="1">
      <c r="A12" s="20"/>
      <c r="B12" s="20"/>
      <c r="C12" s="3"/>
      <c r="D12" s="3"/>
      <c r="E12" s="3"/>
      <c r="F12" s="3"/>
      <c r="G12" s="3"/>
      <c r="H12" s="3"/>
    </row>
    <row r="13" spans="1:8" ht="25.5" customHeight="1">
      <c r="A13" s="20"/>
      <c r="B13" s="20"/>
      <c r="C13" s="3"/>
      <c r="D13" s="3"/>
      <c r="E13" s="3"/>
      <c r="F13" s="3"/>
      <c r="G13" s="3"/>
      <c r="H13" s="3"/>
    </row>
    <row r="14" spans="1:8" ht="25.5" customHeight="1">
      <c r="A14" s="20"/>
      <c r="B14" s="20"/>
      <c r="C14" s="3"/>
      <c r="D14" s="3"/>
      <c r="E14" s="3"/>
      <c r="F14" s="3"/>
      <c r="G14" s="3"/>
      <c r="H14" s="3"/>
    </row>
  </sheetData>
  <mergeCells count="4">
    <mergeCell ref="A2:H2"/>
    <mergeCell ref="A4:A5"/>
    <mergeCell ref="B4:B5"/>
    <mergeCell ref="C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H8" sqref="H8"/>
    </sheetView>
  </sheetViews>
  <sheetFormatPr defaultColWidth="9.00390625" defaultRowHeight="14.25"/>
  <cols>
    <col min="5" max="5" width="8.375" style="0" customWidth="1"/>
    <col min="9" max="9" width="7.50390625" style="0" customWidth="1"/>
    <col min="15" max="15" width="7.50390625" style="0" customWidth="1"/>
  </cols>
  <sheetData>
    <row r="1" spans="1:15" ht="25.5">
      <c r="A1" s="2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"/>
      <c r="N1" s="2"/>
      <c r="O1" s="2"/>
    </row>
    <row r="2" spans="1:15" ht="20.25" customHeight="1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3" t="s">
        <v>21</v>
      </c>
      <c r="O3" s="73"/>
    </row>
    <row r="4" spans="1:15" ht="14.25">
      <c r="A4" s="67" t="s">
        <v>40</v>
      </c>
      <c r="B4" s="67" t="s">
        <v>41</v>
      </c>
      <c r="C4" s="67" t="s">
        <v>52</v>
      </c>
      <c r="D4" s="67" t="s">
        <v>53</v>
      </c>
      <c r="E4" s="67" t="s">
        <v>304</v>
      </c>
      <c r="F4" s="67" t="s">
        <v>54</v>
      </c>
      <c r="G4" s="67" t="s">
        <v>55</v>
      </c>
      <c r="H4" s="67" t="s">
        <v>56</v>
      </c>
      <c r="I4" s="67" t="s">
        <v>57</v>
      </c>
      <c r="J4" s="6" t="s">
        <v>43</v>
      </c>
      <c r="K4" s="6"/>
      <c r="L4" s="6"/>
      <c r="M4" s="6"/>
      <c r="N4" s="6"/>
      <c r="O4" s="6"/>
    </row>
    <row r="5" spans="1:15" ht="14.25">
      <c r="A5" s="74"/>
      <c r="B5" s="74"/>
      <c r="C5" s="74"/>
      <c r="D5" s="74"/>
      <c r="E5" s="74"/>
      <c r="F5" s="74"/>
      <c r="G5" s="74"/>
      <c r="H5" s="74"/>
      <c r="I5" s="74"/>
      <c r="J5" s="67" t="s">
        <v>305</v>
      </c>
      <c r="K5" s="67" t="s">
        <v>44</v>
      </c>
      <c r="L5" s="67" t="s">
        <v>45</v>
      </c>
      <c r="M5" s="67" t="s">
        <v>46</v>
      </c>
      <c r="N5" s="67" t="s">
        <v>47</v>
      </c>
      <c r="O5" s="67" t="s">
        <v>48</v>
      </c>
    </row>
    <row r="6" spans="1:15" ht="14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4.25">
      <c r="A7" s="10" t="s">
        <v>49</v>
      </c>
      <c r="B7" s="10" t="s">
        <v>49</v>
      </c>
      <c r="C7" s="10" t="s">
        <v>49</v>
      </c>
      <c r="D7" s="10" t="s">
        <v>49</v>
      </c>
      <c r="E7" s="10">
        <v>1</v>
      </c>
      <c r="F7" s="10">
        <v>2</v>
      </c>
      <c r="G7" s="10">
        <v>3</v>
      </c>
      <c r="H7" s="10">
        <v>4</v>
      </c>
      <c r="I7" s="10"/>
      <c r="J7" s="10">
        <v>6</v>
      </c>
      <c r="K7" s="10">
        <v>7</v>
      </c>
      <c r="L7" s="10">
        <v>13</v>
      </c>
      <c r="M7" s="10">
        <v>17</v>
      </c>
      <c r="N7" s="10">
        <v>18</v>
      </c>
      <c r="O7" s="10">
        <v>19</v>
      </c>
    </row>
    <row r="8" spans="1:15" ht="27">
      <c r="A8" s="18" t="s">
        <v>312</v>
      </c>
      <c r="B8" s="58" t="s">
        <v>314</v>
      </c>
      <c r="C8" s="23">
        <v>2013101</v>
      </c>
      <c r="D8" s="31" t="s">
        <v>315</v>
      </c>
      <c r="E8" s="9">
        <v>104.42</v>
      </c>
      <c r="F8" s="9">
        <v>84.22</v>
      </c>
      <c r="G8" s="9">
        <v>1.8</v>
      </c>
      <c r="H8" s="9">
        <v>18.4</v>
      </c>
      <c r="I8" s="9"/>
      <c r="J8" s="9">
        <v>104.42</v>
      </c>
      <c r="K8" s="9">
        <v>104.42</v>
      </c>
      <c r="L8" s="11"/>
      <c r="M8" s="11"/>
      <c r="N8" s="11"/>
      <c r="O8" s="11"/>
    </row>
    <row r="9" spans="1:15" ht="24">
      <c r="A9" s="18"/>
      <c r="B9" s="18"/>
      <c r="C9" s="23">
        <v>2013102</v>
      </c>
      <c r="D9" s="31" t="s">
        <v>316</v>
      </c>
      <c r="E9" s="20">
        <v>89.57</v>
      </c>
      <c r="F9" s="20"/>
      <c r="G9" s="20"/>
      <c r="H9" s="20"/>
      <c r="I9" s="20">
        <v>89.57</v>
      </c>
      <c r="J9" s="20">
        <v>89.57</v>
      </c>
      <c r="K9" s="20">
        <v>89.57</v>
      </c>
      <c r="L9" s="11"/>
      <c r="M9" s="11"/>
      <c r="N9" s="11"/>
      <c r="O9" s="11"/>
    </row>
    <row r="10" spans="1:15" ht="36">
      <c r="A10" s="20"/>
      <c r="B10" s="20"/>
      <c r="C10" s="20">
        <v>2080501</v>
      </c>
      <c r="D10" s="59" t="s">
        <v>317</v>
      </c>
      <c r="E10" s="20">
        <v>5.02</v>
      </c>
      <c r="F10" s="20"/>
      <c r="G10" s="20">
        <v>5.02</v>
      </c>
      <c r="H10" s="20"/>
      <c r="I10" s="20"/>
      <c r="J10" s="20">
        <v>5.02</v>
      </c>
      <c r="K10" s="20">
        <v>5.02</v>
      </c>
      <c r="L10" s="20"/>
      <c r="M10" s="20"/>
      <c r="N10" s="20"/>
      <c r="O10" s="20"/>
    </row>
    <row r="11" spans="1:15" ht="48">
      <c r="A11" s="20"/>
      <c r="B11" s="20"/>
      <c r="C11" s="20">
        <v>2080505</v>
      </c>
      <c r="D11" s="59" t="s">
        <v>318</v>
      </c>
      <c r="E11" s="20">
        <v>15.3</v>
      </c>
      <c r="F11" s="20">
        <v>15.3</v>
      </c>
      <c r="G11" s="20"/>
      <c r="H11" s="20"/>
      <c r="I11" s="20"/>
      <c r="J11" s="20">
        <v>15.3</v>
      </c>
      <c r="K11" s="20">
        <v>15.3</v>
      </c>
      <c r="L11" s="20"/>
      <c r="M11" s="20"/>
      <c r="N11" s="20"/>
      <c r="O11" s="20"/>
    </row>
    <row r="12" spans="1:15" ht="36">
      <c r="A12" s="20"/>
      <c r="B12" s="20"/>
      <c r="C12" s="20">
        <v>2080599</v>
      </c>
      <c r="D12" s="59" t="s">
        <v>319</v>
      </c>
      <c r="E12" s="20">
        <v>0.32</v>
      </c>
      <c r="F12" s="20"/>
      <c r="G12" s="20"/>
      <c r="H12" s="20">
        <v>0.32</v>
      </c>
      <c r="I12" s="20"/>
      <c r="J12" s="20">
        <v>0.32</v>
      </c>
      <c r="K12" s="20">
        <v>0.32</v>
      </c>
      <c r="L12" s="20"/>
      <c r="M12" s="20"/>
      <c r="N12" s="20"/>
      <c r="O12" s="20"/>
    </row>
    <row r="13" spans="1:15" ht="24">
      <c r="A13" s="20"/>
      <c r="B13" s="20"/>
      <c r="C13" s="20">
        <v>2101101</v>
      </c>
      <c r="D13" s="59" t="s">
        <v>320</v>
      </c>
      <c r="E13" s="20">
        <v>5.93</v>
      </c>
      <c r="F13" s="20">
        <v>5.93</v>
      </c>
      <c r="G13" s="20"/>
      <c r="H13" s="20"/>
      <c r="I13" s="20"/>
      <c r="J13" s="20">
        <v>5.93</v>
      </c>
      <c r="K13" s="20">
        <v>5.93</v>
      </c>
      <c r="L13" s="20"/>
      <c r="M13" s="20"/>
      <c r="N13" s="20"/>
      <c r="O13" s="20"/>
    </row>
    <row r="14" spans="1:15" ht="14.25">
      <c r="A14" s="20"/>
      <c r="B14" s="20"/>
      <c r="C14" s="20">
        <v>2210201</v>
      </c>
      <c r="D14" s="59" t="s">
        <v>321</v>
      </c>
      <c r="E14" s="20">
        <v>8.79</v>
      </c>
      <c r="F14" s="20">
        <v>8.79</v>
      </c>
      <c r="G14" s="20"/>
      <c r="H14" s="20"/>
      <c r="I14" s="20"/>
      <c r="J14" s="20">
        <v>8.79</v>
      </c>
      <c r="K14" s="20">
        <v>8.79</v>
      </c>
      <c r="L14" s="20"/>
      <c r="M14" s="20"/>
      <c r="N14" s="20"/>
      <c r="O14" s="20"/>
    </row>
    <row r="15" spans="1:15" ht="14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4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4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4.25">
      <c r="A19" s="72" t="s">
        <v>58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</sheetData>
  <mergeCells count="18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N5:N6"/>
    <mergeCell ref="O5:O6"/>
    <mergeCell ref="A19:O19"/>
    <mergeCell ref="N3:O3"/>
    <mergeCell ref="J5:J6"/>
    <mergeCell ref="K5:K6"/>
    <mergeCell ref="L5:L6"/>
    <mergeCell ref="M5:M6"/>
  </mergeCells>
  <printOptions/>
  <pageMargins left="0.41" right="0.17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H9" sqref="H9"/>
    </sheetView>
  </sheetViews>
  <sheetFormatPr defaultColWidth="9.00390625" defaultRowHeight="14.25"/>
  <cols>
    <col min="1" max="1" width="25.625" style="0" customWidth="1"/>
    <col min="2" max="2" width="14.125" style="0" customWidth="1"/>
    <col min="3" max="3" width="26.625" style="0" customWidth="1"/>
    <col min="4" max="4" width="13.875" style="0" customWidth="1"/>
  </cols>
  <sheetData>
    <row r="1" spans="1:4" ht="14.25">
      <c r="A1" s="2" t="s">
        <v>59</v>
      </c>
      <c r="B1" s="2"/>
      <c r="C1" s="2"/>
      <c r="D1" s="2"/>
    </row>
    <row r="2" spans="1:4" ht="40.5" customHeight="1">
      <c r="A2" s="66" t="s">
        <v>60</v>
      </c>
      <c r="B2" s="66"/>
      <c r="C2" s="66"/>
      <c r="D2" s="66"/>
    </row>
    <row r="3" spans="1:4" ht="14.25">
      <c r="A3" s="4"/>
      <c r="B3" s="4"/>
      <c r="C3" s="4"/>
      <c r="D3" s="22" t="s">
        <v>21</v>
      </c>
    </row>
    <row r="4" spans="1:4" ht="38.25" customHeight="1">
      <c r="A4" s="6" t="s">
        <v>22</v>
      </c>
      <c r="B4" s="6"/>
      <c r="C4" s="6" t="s">
        <v>23</v>
      </c>
      <c r="D4" s="6"/>
    </row>
    <row r="5" spans="1:4" ht="38.25" customHeight="1">
      <c r="A5" s="7" t="s">
        <v>24</v>
      </c>
      <c r="B5" s="7" t="s">
        <v>61</v>
      </c>
      <c r="C5" s="7" t="s">
        <v>25</v>
      </c>
      <c r="D5" s="7" t="s">
        <v>61</v>
      </c>
    </row>
    <row r="6" spans="1:4" ht="38.25" customHeight="1">
      <c r="A6" s="8" t="s">
        <v>26</v>
      </c>
      <c r="B6" s="48">
        <v>229.35</v>
      </c>
      <c r="C6" s="8" t="s">
        <v>27</v>
      </c>
      <c r="D6" s="48">
        <v>139.78</v>
      </c>
    </row>
    <row r="7" spans="1:4" ht="38.25" customHeight="1">
      <c r="A7" s="8" t="s">
        <v>28</v>
      </c>
      <c r="B7" s="48"/>
      <c r="C7" s="8" t="s">
        <v>29</v>
      </c>
      <c r="D7" s="48">
        <v>114.24</v>
      </c>
    </row>
    <row r="8" spans="1:4" ht="38.25" customHeight="1">
      <c r="A8" s="8"/>
      <c r="B8" s="48"/>
      <c r="C8" s="8" t="s">
        <v>31</v>
      </c>
      <c r="D8" s="48">
        <v>6.82</v>
      </c>
    </row>
    <row r="9" spans="1:4" ht="38.25" customHeight="1">
      <c r="A9" s="8"/>
      <c r="B9" s="48"/>
      <c r="C9" s="8" t="s">
        <v>33</v>
      </c>
      <c r="D9" s="48">
        <v>18.72</v>
      </c>
    </row>
    <row r="10" spans="1:4" ht="38.25" customHeight="1">
      <c r="A10" s="8"/>
      <c r="B10" s="48"/>
      <c r="C10" s="8" t="s">
        <v>35</v>
      </c>
      <c r="D10" s="19">
        <v>89.57</v>
      </c>
    </row>
    <row r="11" spans="1:4" ht="38.25" customHeight="1">
      <c r="A11" s="8"/>
      <c r="B11" s="48"/>
      <c r="C11" s="8"/>
      <c r="D11" s="48"/>
    </row>
    <row r="12" spans="1:4" ht="38.25" customHeight="1">
      <c r="A12" s="8"/>
      <c r="B12" s="48"/>
      <c r="C12" s="8"/>
      <c r="D12" s="48"/>
    </row>
    <row r="13" spans="1:4" s="47" customFormat="1" ht="38.25" customHeight="1">
      <c r="A13" s="7" t="s">
        <v>36</v>
      </c>
      <c r="B13" s="50">
        <f>B6+B7</f>
        <v>229.35</v>
      </c>
      <c r="C13" s="7" t="s">
        <v>37</v>
      </c>
      <c r="D13" s="51">
        <f>D6+D10</f>
        <v>229.35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I18" sqref="I18"/>
    </sheetView>
  </sheetViews>
  <sheetFormatPr defaultColWidth="9.00390625" defaultRowHeight="14.25"/>
  <cols>
    <col min="1" max="1" width="16.875" style="0" customWidth="1"/>
    <col min="2" max="2" width="20.25390625" style="0" customWidth="1"/>
    <col min="3" max="3" width="17.00390625" style="0" customWidth="1"/>
    <col min="4" max="4" width="20.375" style="0" customWidth="1"/>
    <col min="5" max="5" width="14.125" style="0" customWidth="1"/>
  </cols>
  <sheetData>
    <row r="1" spans="1:5" ht="14.25">
      <c r="A1" s="4" t="s">
        <v>62</v>
      </c>
      <c r="B1" s="4"/>
      <c r="C1" s="4"/>
      <c r="D1" s="24"/>
      <c r="E1" s="24"/>
    </row>
    <row r="2" spans="1:5" ht="40.5" customHeight="1">
      <c r="A2" s="66" t="s">
        <v>63</v>
      </c>
      <c r="B2" s="66"/>
      <c r="C2" s="66"/>
      <c r="D2" s="66"/>
      <c r="E2" s="66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2" t="s">
        <v>21</v>
      </c>
    </row>
    <row r="5" spans="1:5" ht="14.25">
      <c r="A5" s="67" t="s">
        <v>52</v>
      </c>
      <c r="B5" s="67" t="s">
        <v>53</v>
      </c>
      <c r="C5" s="67" t="s">
        <v>64</v>
      </c>
      <c r="D5" s="69" t="s">
        <v>65</v>
      </c>
      <c r="E5" s="71"/>
    </row>
    <row r="6" spans="1:5" ht="14.25">
      <c r="A6" s="68"/>
      <c r="B6" s="68"/>
      <c r="C6" s="68"/>
      <c r="D6" s="7" t="s">
        <v>66</v>
      </c>
      <c r="E6" s="7" t="s">
        <v>57</v>
      </c>
    </row>
    <row r="7" spans="1:5" ht="20.25" customHeight="1">
      <c r="A7" s="10" t="s">
        <v>49</v>
      </c>
      <c r="B7" s="10" t="s">
        <v>49</v>
      </c>
      <c r="C7" s="10">
        <v>1</v>
      </c>
      <c r="D7" s="10">
        <v>2</v>
      </c>
      <c r="E7" s="10">
        <v>3</v>
      </c>
    </row>
    <row r="8" spans="1:5" ht="20.25" customHeight="1">
      <c r="A8" s="10">
        <v>2013101</v>
      </c>
      <c r="B8" s="31" t="s">
        <v>315</v>
      </c>
      <c r="C8" s="10">
        <f>SUM(D8:E8)</f>
        <v>104.42</v>
      </c>
      <c r="D8" s="10">
        <v>104.42</v>
      </c>
      <c r="E8" s="10"/>
    </row>
    <row r="9" spans="1:5" ht="20.25" customHeight="1">
      <c r="A9" s="10">
        <v>2013102</v>
      </c>
      <c r="B9" s="31" t="s">
        <v>316</v>
      </c>
      <c r="C9" s="10">
        <f aca="true" t="shared" si="0" ref="C9:C22">SUM(D9:E9)</f>
        <v>89.57</v>
      </c>
      <c r="D9" s="10"/>
      <c r="E9" s="10">
        <v>89.57</v>
      </c>
    </row>
    <row r="10" spans="1:5" ht="20.25" customHeight="1">
      <c r="A10" s="3">
        <v>2080501</v>
      </c>
      <c r="B10" s="59" t="s">
        <v>317</v>
      </c>
      <c r="C10" s="10">
        <f t="shared" si="0"/>
        <v>5.02</v>
      </c>
      <c r="D10" s="10">
        <v>5.02</v>
      </c>
      <c r="E10" s="10"/>
    </row>
    <row r="11" spans="1:5" ht="20.25" customHeight="1">
      <c r="A11" s="3">
        <v>2080505</v>
      </c>
      <c r="B11" s="59" t="s">
        <v>318</v>
      </c>
      <c r="C11" s="10">
        <f t="shared" si="0"/>
        <v>15.3</v>
      </c>
      <c r="D11" s="10">
        <v>15.3</v>
      </c>
      <c r="E11" s="10"/>
    </row>
    <row r="12" spans="1:5" ht="20.25" customHeight="1">
      <c r="A12" s="3">
        <v>2080599</v>
      </c>
      <c r="B12" s="59" t="s">
        <v>319</v>
      </c>
      <c r="C12" s="10">
        <f t="shared" si="0"/>
        <v>0.32</v>
      </c>
      <c r="D12" s="10">
        <v>0.32</v>
      </c>
      <c r="E12" s="10"/>
    </row>
    <row r="13" spans="1:5" ht="20.25" customHeight="1">
      <c r="A13" s="3">
        <v>2101101</v>
      </c>
      <c r="B13" s="59" t="s">
        <v>320</v>
      </c>
      <c r="C13" s="10">
        <f t="shared" si="0"/>
        <v>5.93</v>
      </c>
      <c r="D13" s="10">
        <v>5.93</v>
      </c>
      <c r="E13" s="10"/>
    </row>
    <row r="14" spans="1:5" ht="20.25" customHeight="1">
      <c r="A14" s="3">
        <v>2210201</v>
      </c>
      <c r="B14" s="59" t="s">
        <v>321</v>
      </c>
      <c r="C14" s="10">
        <f t="shared" si="0"/>
        <v>8.79</v>
      </c>
      <c r="D14" s="10">
        <v>8.79</v>
      </c>
      <c r="E14" s="10"/>
    </row>
    <row r="15" spans="1:5" ht="20.25" customHeight="1">
      <c r="A15" s="10"/>
      <c r="B15" s="10"/>
      <c r="C15" s="10">
        <f t="shared" si="0"/>
        <v>0</v>
      </c>
      <c r="D15" s="10"/>
      <c r="E15" s="10"/>
    </row>
    <row r="16" spans="1:5" ht="20.25" customHeight="1">
      <c r="A16" s="10"/>
      <c r="B16" s="10"/>
      <c r="C16" s="10">
        <f t="shared" si="0"/>
        <v>0</v>
      </c>
      <c r="D16" s="10"/>
      <c r="E16" s="10"/>
    </row>
    <row r="17" spans="1:5" ht="20.25" customHeight="1">
      <c r="A17" s="10"/>
      <c r="B17" s="10"/>
      <c r="C17" s="10">
        <f t="shared" si="0"/>
        <v>0</v>
      </c>
      <c r="D17" s="10"/>
      <c r="E17" s="10"/>
    </row>
    <row r="18" spans="1:5" ht="20.25" customHeight="1">
      <c r="A18" s="10"/>
      <c r="B18" s="10"/>
      <c r="C18" s="10">
        <f t="shared" si="0"/>
        <v>0</v>
      </c>
      <c r="D18" s="10"/>
      <c r="E18" s="10"/>
    </row>
    <row r="19" spans="1:5" ht="20.25" customHeight="1">
      <c r="A19" s="10"/>
      <c r="B19" s="10"/>
      <c r="C19" s="10">
        <f t="shared" si="0"/>
        <v>0</v>
      </c>
      <c r="D19" s="10"/>
      <c r="E19" s="10"/>
    </row>
    <row r="20" spans="1:5" ht="20.25" customHeight="1">
      <c r="A20" s="10"/>
      <c r="B20" s="10"/>
      <c r="C20" s="10">
        <f t="shared" si="0"/>
        <v>0</v>
      </c>
      <c r="D20" s="10"/>
      <c r="E20" s="10"/>
    </row>
    <row r="21" spans="1:5" ht="20.25" customHeight="1">
      <c r="A21" s="10"/>
      <c r="B21" s="10"/>
      <c r="C21" s="10">
        <f t="shared" si="0"/>
        <v>0</v>
      </c>
      <c r="D21" s="10"/>
      <c r="E21" s="10"/>
    </row>
    <row r="22" spans="1:5" ht="20.25" customHeight="1">
      <c r="A22" s="10"/>
      <c r="B22" s="10"/>
      <c r="C22" s="10">
        <f t="shared" si="0"/>
        <v>0</v>
      </c>
      <c r="D22" s="10"/>
      <c r="E22" s="10"/>
    </row>
    <row r="23" spans="1:5" ht="14.25">
      <c r="A23" s="28"/>
      <c r="B23" s="28"/>
      <c r="C23" s="28"/>
      <c r="D23" s="28"/>
      <c r="E23" s="28"/>
    </row>
    <row r="24" spans="1:5" ht="27" customHeight="1">
      <c r="A24" s="75" t="s">
        <v>306</v>
      </c>
      <c r="B24" s="75"/>
      <c r="C24" s="75"/>
      <c r="D24" s="75"/>
      <c r="E24" s="75"/>
    </row>
    <row r="25" spans="1:5" ht="14.25">
      <c r="A25" s="76"/>
      <c r="B25" s="76"/>
      <c r="C25" s="76"/>
      <c r="D25" s="76"/>
      <c r="E25" s="76"/>
    </row>
  </sheetData>
  <mergeCells count="7">
    <mergeCell ref="A24:E24"/>
    <mergeCell ref="A25:E25"/>
    <mergeCell ref="A2:E2"/>
    <mergeCell ref="A5:A6"/>
    <mergeCell ref="B5:B6"/>
    <mergeCell ref="C5:C6"/>
    <mergeCell ref="D5:E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3">
      <selection activeCell="A24" sqref="A24:D24"/>
    </sheetView>
  </sheetViews>
  <sheetFormatPr defaultColWidth="9.00390625" defaultRowHeight="14.25"/>
  <cols>
    <col min="1" max="1" width="19.125" style="0" customWidth="1"/>
    <col min="2" max="2" width="18.875" style="0" customWidth="1"/>
    <col min="3" max="3" width="15.25390625" style="0" customWidth="1"/>
    <col min="4" max="4" width="14.50390625" style="0" customWidth="1"/>
    <col min="5" max="5" width="13.00390625" style="0" customWidth="1"/>
  </cols>
  <sheetData>
    <row r="1" spans="1:5" ht="14.25">
      <c r="A1" s="4" t="s">
        <v>67</v>
      </c>
      <c r="B1" s="4"/>
      <c r="C1" s="4"/>
      <c r="D1" s="24"/>
      <c r="E1" s="24"/>
    </row>
    <row r="2" spans="1:5" ht="20.25" customHeight="1">
      <c r="A2" s="66" t="s">
        <v>68</v>
      </c>
      <c r="B2" s="66"/>
      <c r="C2" s="66"/>
      <c r="D2" s="66"/>
      <c r="E2" s="66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2" t="s">
        <v>21</v>
      </c>
    </row>
    <row r="5" spans="1:5" ht="14.25">
      <c r="A5" s="67" t="s">
        <v>52</v>
      </c>
      <c r="B5" s="67" t="s">
        <v>53</v>
      </c>
      <c r="C5" s="67" t="s">
        <v>64</v>
      </c>
      <c r="D5" s="69" t="s">
        <v>65</v>
      </c>
      <c r="E5" s="71"/>
    </row>
    <row r="6" spans="1:5" ht="14.25">
      <c r="A6" s="68"/>
      <c r="B6" s="68"/>
      <c r="C6" s="68"/>
      <c r="D6" s="7" t="s">
        <v>66</v>
      </c>
      <c r="E6" s="7" t="s">
        <v>57</v>
      </c>
    </row>
    <row r="7" spans="1:5" ht="20.25" customHeight="1">
      <c r="A7" s="10" t="s">
        <v>49</v>
      </c>
      <c r="B7" s="10" t="s">
        <v>49</v>
      </c>
      <c r="C7" s="10">
        <v>1</v>
      </c>
      <c r="D7" s="25">
        <v>2</v>
      </c>
      <c r="E7" s="25">
        <v>3</v>
      </c>
    </row>
    <row r="8" spans="1:5" ht="20.25" customHeight="1">
      <c r="A8" s="23"/>
      <c r="B8" s="8"/>
      <c r="C8" s="10">
        <f>SUM(D8:E8)</f>
        <v>0</v>
      </c>
      <c r="D8" s="26"/>
      <c r="E8" s="26"/>
    </row>
    <row r="9" spans="1:5" ht="20.25" customHeight="1">
      <c r="A9" s="18"/>
      <c r="B9" s="27"/>
      <c r="C9" s="10">
        <f aca="true" t="shared" si="0" ref="C9:C22">SUM(D9:E9)</f>
        <v>0</v>
      </c>
      <c r="D9" s="26"/>
      <c r="E9" s="26"/>
    </row>
    <row r="10" spans="1:5" ht="20.25" customHeight="1">
      <c r="A10" s="26"/>
      <c r="B10" s="26"/>
      <c r="C10" s="10">
        <f t="shared" si="0"/>
        <v>0</v>
      </c>
      <c r="D10" s="26"/>
      <c r="E10" s="26"/>
    </row>
    <row r="11" spans="1:5" ht="20.25" customHeight="1">
      <c r="A11" s="26"/>
      <c r="B11" s="26"/>
      <c r="C11" s="10">
        <f t="shared" si="0"/>
        <v>0</v>
      </c>
      <c r="D11" s="26"/>
      <c r="E11" s="26"/>
    </row>
    <row r="12" spans="1:5" ht="20.25" customHeight="1">
      <c r="A12" s="26"/>
      <c r="B12" s="26"/>
      <c r="C12" s="10">
        <f t="shared" si="0"/>
        <v>0</v>
      </c>
      <c r="D12" s="26"/>
      <c r="E12" s="26"/>
    </row>
    <row r="13" spans="1:5" ht="20.25" customHeight="1">
      <c r="A13" s="26"/>
      <c r="B13" s="26"/>
      <c r="C13" s="10">
        <f t="shared" si="0"/>
        <v>0</v>
      </c>
      <c r="D13" s="26"/>
      <c r="E13" s="26"/>
    </row>
    <row r="14" spans="1:5" ht="20.25" customHeight="1">
      <c r="A14" s="26"/>
      <c r="B14" s="26"/>
      <c r="C14" s="10">
        <f t="shared" si="0"/>
        <v>0</v>
      </c>
      <c r="D14" s="26"/>
      <c r="E14" s="26"/>
    </row>
    <row r="15" spans="1:5" ht="20.25" customHeight="1">
      <c r="A15" s="26"/>
      <c r="B15" s="26"/>
      <c r="C15" s="10">
        <f t="shared" si="0"/>
        <v>0</v>
      </c>
      <c r="D15" s="26"/>
      <c r="E15" s="26"/>
    </row>
    <row r="16" spans="1:5" ht="20.25" customHeight="1">
      <c r="A16" s="26"/>
      <c r="B16" s="26"/>
      <c r="C16" s="10">
        <f t="shared" si="0"/>
        <v>0</v>
      </c>
      <c r="D16" s="26"/>
      <c r="E16" s="26"/>
    </row>
    <row r="17" spans="1:5" ht="20.25" customHeight="1">
      <c r="A17" s="26"/>
      <c r="B17" s="26"/>
      <c r="C17" s="10">
        <f t="shared" si="0"/>
        <v>0</v>
      </c>
      <c r="D17" s="26"/>
      <c r="E17" s="26"/>
    </row>
    <row r="18" spans="1:5" ht="20.25" customHeight="1">
      <c r="A18" s="26"/>
      <c r="B18" s="26"/>
      <c r="C18" s="10">
        <f t="shared" si="0"/>
        <v>0</v>
      </c>
      <c r="D18" s="26"/>
      <c r="E18" s="26"/>
    </row>
    <row r="19" spans="1:5" ht="20.25" customHeight="1">
      <c r="A19" s="26"/>
      <c r="B19" s="26"/>
      <c r="C19" s="10">
        <f t="shared" si="0"/>
        <v>0</v>
      </c>
      <c r="D19" s="26"/>
      <c r="E19" s="26"/>
    </row>
    <row r="20" spans="1:5" ht="20.25" customHeight="1">
      <c r="A20" s="26"/>
      <c r="B20" s="26"/>
      <c r="C20" s="10">
        <f t="shared" si="0"/>
        <v>0</v>
      </c>
      <c r="D20" s="26"/>
      <c r="E20" s="26"/>
    </row>
    <row r="21" spans="1:5" ht="20.25" customHeight="1">
      <c r="A21" s="26"/>
      <c r="B21" s="26"/>
      <c r="C21" s="10">
        <f t="shared" si="0"/>
        <v>0</v>
      </c>
      <c r="D21" s="26"/>
      <c r="E21" s="26"/>
    </row>
    <row r="22" spans="1:5" ht="20.25" customHeight="1">
      <c r="A22" s="26"/>
      <c r="B22" s="26"/>
      <c r="C22" s="10">
        <f t="shared" si="0"/>
        <v>0</v>
      </c>
      <c r="D22" s="26"/>
      <c r="E22" s="26"/>
    </row>
    <row r="23" spans="1:5" ht="14.25">
      <c r="A23" s="28"/>
      <c r="B23" s="28"/>
      <c r="C23" s="28"/>
      <c r="D23" s="28"/>
      <c r="E23" s="28"/>
    </row>
    <row r="24" spans="1:5" ht="31.5" customHeight="1">
      <c r="A24" s="104" t="s">
        <v>334</v>
      </c>
      <c r="B24" s="104"/>
      <c r="C24" s="104"/>
      <c r="D24" s="104"/>
      <c r="E24" s="28"/>
    </row>
    <row r="25" spans="1:5" ht="27" customHeight="1">
      <c r="A25" s="77" t="s">
        <v>307</v>
      </c>
      <c r="B25" s="77"/>
      <c r="C25" s="77"/>
      <c r="D25" s="77"/>
      <c r="E25" s="28"/>
    </row>
    <row r="26" spans="1:5" ht="27" customHeight="1">
      <c r="A26" s="78" t="s">
        <v>308</v>
      </c>
      <c r="B26" s="78"/>
      <c r="C26" s="78"/>
      <c r="D26" s="78"/>
      <c r="E26" s="28"/>
    </row>
    <row r="27" spans="1:5" ht="27" customHeight="1">
      <c r="A27" s="79"/>
      <c r="B27" s="79"/>
      <c r="C27" s="79"/>
      <c r="D27" s="79"/>
      <c r="E27" s="2"/>
    </row>
  </sheetData>
  <mergeCells count="9">
    <mergeCell ref="A25:D25"/>
    <mergeCell ref="A26:D26"/>
    <mergeCell ref="A27:D27"/>
    <mergeCell ref="A2:E2"/>
    <mergeCell ref="A5:A6"/>
    <mergeCell ref="B5:B6"/>
    <mergeCell ref="C5:C6"/>
    <mergeCell ref="D5:E5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4">
      <selection activeCell="G7" sqref="G7"/>
    </sheetView>
  </sheetViews>
  <sheetFormatPr defaultColWidth="9.00390625" defaultRowHeight="14.25"/>
  <cols>
    <col min="1" max="1" width="10.875" style="0" customWidth="1"/>
    <col min="2" max="2" width="33.50390625" style="0" customWidth="1"/>
    <col min="3" max="3" width="31.625" style="0" customWidth="1"/>
  </cols>
  <sheetData>
    <row r="1" spans="1:3" ht="14.25">
      <c r="A1" s="29" t="s">
        <v>69</v>
      </c>
      <c r="B1" s="4"/>
      <c r="C1" s="4"/>
    </row>
    <row r="2" spans="1:3" ht="60.75" customHeight="1">
      <c r="A2" s="80" t="s">
        <v>70</v>
      </c>
      <c r="B2" s="80"/>
      <c r="C2" s="80"/>
    </row>
    <row r="3" spans="1:3" ht="14.25">
      <c r="A3" s="81" t="s">
        <v>322</v>
      </c>
      <c r="B3" s="82"/>
      <c r="C3" s="30" t="s">
        <v>21</v>
      </c>
    </row>
    <row r="4" spans="1:3" ht="35.25" customHeight="1">
      <c r="A4" s="7" t="s">
        <v>71</v>
      </c>
      <c r="B4" s="46" t="s">
        <v>53</v>
      </c>
      <c r="C4" s="56" t="s">
        <v>309</v>
      </c>
    </row>
    <row r="5" spans="1:3" ht="35.25" customHeight="1">
      <c r="A5" s="69" t="s">
        <v>72</v>
      </c>
      <c r="B5" s="71"/>
      <c r="C5" s="45">
        <f>SUM(C6:C15)</f>
        <v>229.35000000000002</v>
      </c>
    </row>
    <row r="6" spans="1:3" ht="35.25" customHeight="1">
      <c r="A6" s="31" t="s">
        <v>74</v>
      </c>
      <c r="B6" s="31" t="s">
        <v>75</v>
      </c>
      <c r="C6" s="10">
        <v>114.24</v>
      </c>
    </row>
    <row r="7" spans="1:3" ht="35.25" customHeight="1">
      <c r="A7" s="31" t="s">
        <v>76</v>
      </c>
      <c r="B7" s="31" t="s">
        <v>77</v>
      </c>
      <c r="C7" s="10">
        <v>77.37</v>
      </c>
    </row>
    <row r="8" spans="1:3" ht="35.25" customHeight="1">
      <c r="A8" s="31" t="s">
        <v>78</v>
      </c>
      <c r="B8" s="31" t="s">
        <v>79</v>
      </c>
      <c r="C8" s="10">
        <v>37.74</v>
      </c>
    </row>
    <row r="9" spans="1:3" ht="35.25" customHeight="1">
      <c r="A9" s="31" t="s">
        <v>80</v>
      </c>
      <c r="B9" s="31" t="s">
        <v>81</v>
      </c>
      <c r="C9" s="10" t="s">
        <v>73</v>
      </c>
    </row>
    <row r="10" spans="1:3" ht="35.25" customHeight="1">
      <c r="A10" s="31" t="s">
        <v>82</v>
      </c>
      <c r="B10" s="31" t="s">
        <v>83</v>
      </c>
      <c r="C10" s="10" t="s">
        <v>73</v>
      </c>
    </row>
    <row r="11" spans="1:3" ht="35.25" customHeight="1">
      <c r="A11" s="31" t="s">
        <v>84</v>
      </c>
      <c r="B11" s="31" t="s">
        <v>85</v>
      </c>
      <c r="C11" s="10" t="s">
        <v>73</v>
      </c>
    </row>
    <row r="12" spans="1:3" ht="35.25" customHeight="1">
      <c r="A12" s="31" t="s">
        <v>86</v>
      </c>
      <c r="B12" s="31" t="s">
        <v>87</v>
      </c>
      <c r="C12" s="10" t="s">
        <v>73</v>
      </c>
    </row>
    <row r="13" spans="1:3" ht="35.25" customHeight="1">
      <c r="A13" s="31" t="s">
        <v>88</v>
      </c>
      <c r="B13" s="31" t="s">
        <v>89</v>
      </c>
      <c r="C13" s="10" t="s">
        <v>73</v>
      </c>
    </row>
    <row r="14" spans="1:3" ht="35.25" customHeight="1">
      <c r="A14" s="31" t="s">
        <v>90</v>
      </c>
      <c r="B14" s="31" t="s">
        <v>91</v>
      </c>
      <c r="C14" s="3"/>
    </row>
    <row r="15" spans="1:3" ht="35.25" customHeight="1">
      <c r="A15" s="31" t="s">
        <v>92</v>
      </c>
      <c r="B15" s="31" t="s">
        <v>93</v>
      </c>
      <c r="C15" s="3"/>
    </row>
  </sheetData>
  <mergeCells count="3">
    <mergeCell ref="A2:C2"/>
    <mergeCell ref="A5:B5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3"/>
  <sheetViews>
    <sheetView workbookViewId="0" topLeftCell="A7">
      <selection activeCell="G35" sqref="G35"/>
    </sheetView>
  </sheetViews>
  <sheetFormatPr defaultColWidth="9.00390625" defaultRowHeight="14.25"/>
  <cols>
    <col min="1" max="1" width="11.875" style="0" customWidth="1"/>
    <col min="2" max="2" width="43.25390625" style="0" customWidth="1"/>
    <col min="3" max="3" width="25.375" style="0" customWidth="1"/>
  </cols>
  <sheetData>
    <row r="1" spans="1:3" ht="15">
      <c r="A1" s="4" t="s">
        <v>94</v>
      </c>
      <c r="B1" s="32"/>
      <c r="C1" s="2"/>
    </row>
    <row r="2" spans="1:3" ht="31.5" customHeight="1">
      <c r="A2" s="66" t="s">
        <v>95</v>
      </c>
      <c r="B2" s="66"/>
      <c r="C2" s="66"/>
    </row>
    <row r="3" spans="1:3" ht="13.5" customHeight="1" thickBot="1">
      <c r="A3" s="33"/>
      <c r="B3" s="83" t="s">
        <v>21</v>
      </c>
      <c r="C3" s="84"/>
    </row>
    <row r="4" spans="1:3" ht="16.5" customHeight="1">
      <c r="A4" s="86" t="s">
        <v>310</v>
      </c>
      <c r="B4" s="89" t="s">
        <v>53</v>
      </c>
      <c r="C4" s="85" t="s">
        <v>309</v>
      </c>
    </row>
    <row r="5" spans="1:3" ht="16.5" customHeight="1">
      <c r="A5" s="87"/>
      <c r="B5" s="90"/>
      <c r="C5" s="85"/>
    </row>
    <row r="6" spans="1:3" ht="10.5" customHeight="1">
      <c r="A6" s="88"/>
      <c r="B6" s="91"/>
      <c r="C6" s="85"/>
    </row>
    <row r="7" spans="1:3" ht="16.5" customHeight="1">
      <c r="A7" s="69" t="s">
        <v>72</v>
      </c>
      <c r="B7" s="71"/>
      <c r="C7" s="57">
        <f>C8+C22+C50+C62+C67+C80+C97+C100+C106+C110</f>
        <v>139.78</v>
      </c>
    </row>
    <row r="8" spans="1:3" ht="16.5" customHeight="1">
      <c r="A8" s="34" t="s">
        <v>74</v>
      </c>
      <c r="B8" s="34" t="s">
        <v>75</v>
      </c>
      <c r="C8" s="52">
        <f>SUM(C9:C21)</f>
        <v>114.24000000000001</v>
      </c>
    </row>
    <row r="9" spans="1:3" ht="16.5" customHeight="1">
      <c r="A9" s="35" t="s">
        <v>96</v>
      </c>
      <c r="B9" s="35" t="s">
        <v>97</v>
      </c>
      <c r="C9" s="53">
        <v>38.56</v>
      </c>
    </row>
    <row r="10" spans="1:3" ht="16.5" customHeight="1">
      <c r="A10" s="35" t="s">
        <v>98</v>
      </c>
      <c r="B10" s="35" t="s">
        <v>99</v>
      </c>
      <c r="C10" s="53">
        <v>34.71</v>
      </c>
    </row>
    <row r="11" spans="1:3" ht="16.5" customHeight="1">
      <c r="A11" s="35" t="s">
        <v>100</v>
      </c>
      <c r="B11" s="35" t="s">
        <v>101</v>
      </c>
      <c r="C11" s="53">
        <v>10.54</v>
      </c>
    </row>
    <row r="12" spans="1:3" ht="16.5" customHeight="1">
      <c r="A12" s="35" t="s">
        <v>102</v>
      </c>
      <c r="B12" s="35" t="s">
        <v>103</v>
      </c>
      <c r="C12" s="53" t="s">
        <v>73</v>
      </c>
    </row>
    <row r="13" spans="1:3" ht="16.5" customHeight="1">
      <c r="A13" s="35" t="s">
        <v>104</v>
      </c>
      <c r="B13" s="35" t="s">
        <v>105</v>
      </c>
      <c r="C13" s="53"/>
    </row>
    <row r="14" spans="1:3" ht="16.5" customHeight="1">
      <c r="A14" s="35" t="s">
        <v>106</v>
      </c>
      <c r="B14" s="35" t="s">
        <v>107</v>
      </c>
      <c r="C14" s="53">
        <v>15.3</v>
      </c>
    </row>
    <row r="15" spans="1:3" ht="16.5" customHeight="1">
      <c r="A15" s="35" t="s">
        <v>108</v>
      </c>
      <c r="B15" s="35" t="s">
        <v>109</v>
      </c>
      <c r="C15" s="53" t="s">
        <v>73</v>
      </c>
    </row>
    <row r="16" spans="1:3" ht="16.5" customHeight="1">
      <c r="A16" s="35" t="s">
        <v>110</v>
      </c>
      <c r="B16" s="35" t="s">
        <v>111</v>
      </c>
      <c r="C16" s="53">
        <v>6.34</v>
      </c>
    </row>
    <row r="17" spans="1:3" ht="16.5" customHeight="1">
      <c r="A17" s="35" t="s">
        <v>112</v>
      </c>
      <c r="B17" s="35" t="s">
        <v>113</v>
      </c>
      <c r="C17" s="53" t="s">
        <v>73</v>
      </c>
    </row>
    <row r="18" spans="1:3" ht="16.5" customHeight="1">
      <c r="A18" s="35" t="s">
        <v>114</v>
      </c>
      <c r="B18" s="35" t="s">
        <v>115</v>
      </c>
      <c r="C18" s="53" t="s">
        <v>73</v>
      </c>
    </row>
    <row r="19" spans="1:3" ht="16.5" customHeight="1">
      <c r="A19" s="35" t="s">
        <v>116</v>
      </c>
      <c r="B19" s="35" t="s">
        <v>117</v>
      </c>
      <c r="C19" s="53">
        <v>8.79</v>
      </c>
    </row>
    <row r="20" spans="1:3" ht="16.5" customHeight="1">
      <c r="A20" s="35" t="s">
        <v>118</v>
      </c>
      <c r="B20" s="35" t="s">
        <v>119</v>
      </c>
      <c r="C20" s="53" t="s">
        <v>73</v>
      </c>
    </row>
    <row r="21" spans="1:3" ht="16.5" customHeight="1">
      <c r="A21" s="35" t="s">
        <v>120</v>
      </c>
      <c r="B21" s="35" t="s">
        <v>121</v>
      </c>
      <c r="C21" s="53" t="s">
        <v>73</v>
      </c>
    </row>
    <row r="22" spans="1:3" ht="16.5" customHeight="1">
      <c r="A22" s="34" t="s">
        <v>76</v>
      </c>
      <c r="B22" s="34" t="s">
        <v>77</v>
      </c>
      <c r="C22" s="52">
        <f>SUM(C23:C49)</f>
        <v>18.720000000000002</v>
      </c>
    </row>
    <row r="23" spans="1:3" ht="16.5" customHeight="1">
      <c r="A23" s="35" t="s">
        <v>122</v>
      </c>
      <c r="B23" s="35" t="s">
        <v>123</v>
      </c>
      <c r="C23" s="53">
        <v>6.6</v>
      </c>
    </row>
    <row r="24" spans="1:3" ht="16.5" customHeight="1">
      <c r="A24" s="35" t="s">
        <v>124</v>
      </c>
      <c r="B24" s="35" t="s">
        <v>125</v>
      </c>
      <c r="C24" s="53" t="s">
        <v>73</v>
      </c>
    </row>
    <row r="25" spans="1:3" ht="16.5" customHeight="1">
      <c r="A25" s="35" t="s">
        <v>126</v>
      </c>
      <c r="B25" s="35" t="s">
        <v>127</v>
      </c>
      <c r="C25" s="53" t="s">
        <v>73</v>
      </c>
    </row>
    <row r="26" spans="1:3" ht="16.5" customHeight="1">
      <c r="A26" s="35" t="s">
        <v>128</v>
      </c>
      <c r="B26" s="35" t="s">
        <v>129</v>
      </c>
      <c r="C26" s="53" t="s">
        <v>73</v>
      </c>
    </row>
    <row r="27" spans="1:3" ht="16.5" customHeight="1">
      <c r="A27" s="35" t="s">
        <v>130</v>
      </c>
      <c r="B27" s="35" t="s">
        <v>131</v>
      </c>
      <c r="C27" s="53" t="s">
        <v>73</v>
      </c>
    </row>
    <row r="28" spans="1:3" ht="16.5" customHeight="1">
      <c r="A28" s="35" t="s">
        <v>132</v>
      </c>
      <c r="B28" s="35" t="s">
        <v>133</v>
      </c>
      <c r="C28" s="53" t="s">
        <v>73</v>
      </c>
    </row>
    <row r="29" spans="1:3" ht="16.5" customHeight="1">
      <c r="A29" s="35" t="s">
        <v>134</v>
      </c>
      <c r="B29" s="35" t="s">
        <v>135</v>
      </c>
      <c r="C29" s="53">
        <v>2.46</v>
      </c>
    </row>
    <row r="30" spans="1:3" ht="16.5" customHeight="1">
      <c r="A30" s="35" t="s">
        <v>136</v>
      </c>
      <c r="B30" s="35" t="s">
        <v>137</v>
      </c>
      <c r="C30" s="53" t="s">
        <v>73</v>
      </c>
    </row>
    <row r="31" spans="1:3" ht="16.5" customHeight="1">
      <c r="A31" s="35" t="s">
        <v>138</v>
      </c>
      <c r="B31" s="35" t="s">
        <v>139</v>
      </c>
      <c r="C31" s="53" t="s">
        <v>73</v>
      </c>
    </row>
    <row r="32" spans="1:3" ht="16.5" customHeight="1">
      <c r="A32" s="35" t="s">
        <v>140</v>
      </c>
      <c r="B32" s="35" t="s">
        <v>141</v>
      </c>
      <c r="C32" s="53"/>
    </row>
    <row r="33" spans="1:3" ht="16.5" customHeight="1">
      <c r="A33" s="35" t="s">
        <v>142</v>
      </c>
      <c r="B33" s="35" t="s">
        <v>143</v>
      </c>
      <c r="C33" s="53" t="s">
        <v>73</v>
      </c>
    </row>
    <row r="34" spans="1:3" ht="16.5" customHeight="1">
      <c r="A34" s="35" t="s">
        <v>144</v>
      </c>
      <c r="B34" s="35" t="s">
        <v>145</v>
      </c>
      <c r="C34" s="53" t="s">
        <v>73</v>
      </c>
    </row>
    <row r="35" spans="1:3" ht="16.5" customHeight="1">
      <c r="A35" s="35" t="s">
        <v>146</v>
      </c>
      <c r="B35" s="35" t="s">
        <v>147</v>
      </c>
      <c r="C35" s="53" t="s">
        <v>73</v>
      </c>
    </row>
    <row r="36" spans="1:3" ht="16.5" customHeight="1">
      <c r="A36" s="35" t="s">
        <v>148</v>
      </c>
      <c r="B36" s="35" t="s">
        <v>149</v>
      </c>
      <c r="C36" s="53" t="s">
        <v>73</v>
      </c>
    </row>
    <row r="37" spans="1:3" ht="16.5" customHeight="1">
      <c r="A37" s="35" t="s">
        <v>150</v>
      </c>
      <c r="B37" s="35" t="s">
        <v>151</v>
      </c>
      <c r="C37" s="53" t="s">
        <v>73</v>
      </c>
    </row>
    <row r="38" spans="1:3" ht="16.5" customHeight="1">
      <c r="A38" s="35" t="s">
        <v>152</v>
      </c>
      <c r="B38" s="35" t="s">
        <v>153</v>
      </c>
      <c r="C38" s="53">
        <v>0.6</v>
      </c>
    </row>
    <row r="39" spans="1:3" ht="16.5" customHeight="1">
      <c r="A39" s="35" t="s">
        <v>154</v>
      </c>
      <c r="B39" s="35" t="s">
        <v>155</v>
      </c>
      <c r="C39" s="53" t="s">
        <v>73</v>
      </c>
    </row>
    <row r="40" spans="1:3" ht="16.5" customHeight="1">
      <c r="A40" s="35" t="s">
        <v>156</v>
      </c>
      <c r="B40" s="35" t="s">
        <v>157</v>
      </c>
      <c r="C40" s="53" t="s">
        <v>73</v>
      </c>
    </row>
    <row r="41" spans="1:3" ht="16.5" customHeight="1">
      <c r="A41" s="35" t="s">
        <v>158</v>
      </c>
      <c r="B41" s="35" t="s">
        <v>159</v>
      </c>
      <c r="C41" s="53" t="s">
        <v>73</v>
      </c>
    </row>
    <row r="42" spans="1:3" ht="16.5" customHeight="1">
      <c r="A42" s="35" t="s">
        <v>160</v>
      </c>
      <c r="B42" s="35" t="s">
        <v>161</v>
      </c>
      <c r="C42" s="53" t="s">
        <v>73</v>
      </c>
    </row>
    <row r="43" spans="1:3" ht="16.5" customHeight="1">
      <c r="A43" s="35" t="s">
        <v>162</v>
      </c>
      <c r="B43" s="35" t="s">
        <v>163</v>
      </c>
      <c r="C43" s="53" t="s">
        <v>73</v>
      </c>
    </row>
    <row r="44" spans="1:3" ht="16.5" customHeight="1">
      <c r="A44" s="35" t="s">
        <v>164</v>
      </c>
      <c r="B44" s="35" t="s">
        <v>165</v>
      </c>
      <c r="C44" s="53">
        <v>0.46</v>
      </c>
    </row>
    <row r="45" spans="1:3" ht="16.5" customHeight="1">
      <c r="A45" s="35" t="s">
        <v>166</v>
      </c>
      <c r="B45" s="35" t="s">
        <v>167</v>
      </c>
      <c r="C45" s="53">
        <v>0.54</v>
      </c>
    </row>
    <row r="46" spans="1:3" ht="16.5" customHeight="1">
      <c r="A46" s="35" t="s">
        <v>168</v>
      </c>
      <c r="B46" s="35" t="s">
        <v>169</v>
      </c>
      <c r="C46" s="53" t="s">
        <v>73</v>
      </c>
    </row>
    <row r="47" spans="1:3" ht="16.5" customHeight="1">
      <c r="A47" s="35" t="s">
        <v>170</v>
      </c>
      <c r="B47" s="35" t="s">
        <v>171</v>
      </c>
      <c r="C47" s="53">
        <v>7.76</v>
      </c>
    </row>
    <row r="48" spans="1:3" ht="16.5" customHeight="1">
      <c r="A48" s="35" t="s">
        <v>172</v>
      </c>
      <c r="B48" s="35" t="s">
        <v>173</v>
      </c>
      <c r="C48" s="53" t="s">
        <v>73</v>
      </c>
    </row>
    <row r="49" spans="1:3" ht="16.5" customHeight="1">
      <c r="A49" s="35" t="s">
        <v>174</v>
      </c>
      <c r="B49" s="35" t="s">
        <v>175</v>
      </c>
      <c r="C49" s="53">
        <v>0.3</v>
      </c>
    </row>
    <row r="50" spans="1:3" ht="16.5" customHeight="1">
      <c r="A50" s="34" t="s">
        <v>78</v>
      </c>
      <c r="B50" s="34" t="s">
        <v>79</v>
      </c>
      <c r="C50" s="52">
        <f>SUM(C51:C61)</f>
        <v>6.82</v>
      </c>
    </row>
    <row r="51" spans="1:3" ht="16.5" customHeight="1">
      <c r="A51" s="35" t="s">
        <v>176</v>
      </c>
      <c r="B51" s="35" t="s">
        <v>177</v>
      </c>
      <c r="C51" s="53" t="s">
        <v>73</v>
      </c>
    </row>
    <row r="52" spans="1:3" ht="16.5" customHeight="1">
      <c r="A52" s="35" t="s">
        <v>178</v>
      </c>
      <c r="B52" s="35" t="s">
        <v>179</v>
      </c>
      <c r="C52" s="53">
        <v>1.08</v>
      </c>
    </row>
    <row r="53" spans="1:3" ht="16.5" customHeight="1">
      <c r="A53" s="35" t="s">
        <v>180</v>
      </c>
      <c r="B53" s="35" t="s">
        <v>181</v>
      </c>
      <c r="C53" s="53" t="s">
        <v>73</v>
      </c>
    </row>
    <row r="54" spans="1:3" ht="16.5" customHeight="1">
      <c r="A54" s="35" t="s">
        <v>182</v>
      </c>
      <c r="B54" s="35" t="s">
        <v>183</v>
      </c>
      <c r="C54" s="53" t="s">
        <v>73</v>
      </c>
    </row>
    <row r="55" spans="1:3" ht="16.5" customHeight="1">
      <c r="A55" s="35" t="s">
        <v>184</v>
      </c>
      <c r="B55" s="35" t="s">
        <v>185</v>
      </c>
      <c r="C55" s="53">
        <v>1.8</v>
      </c>
    </row>
    <row r="56" spans="1:3" ht="16.5" customHeight="1">
      <c r="A56" s="35" t="s">
        <v>186</v>
      </c>
      <c r="B56" s="35" t="s">
        <v>187</v>
      </c>
      <c r="C56" s="53" t="s">
        <v>73</v>
      </c>
    </row>
    <row r="57" spans="1:3" ht="16.5" customHeight="1">
      <c r="A57" s="35" t="s">
        <v>188</v>
      </c>
      <c r="B57" s="35" t="s">
        <v>189</v>
      </c>
      <c r="C57" s="53" t="s">
        <v>73</v>
      </c>
    </row>
    <row r="58" spans="1:3" ht="16.5" customHeight="1">
      <c r="A58" s="35" t="s">
        <v>190</v>
      </c>
      <c r="B58" s="35" t="s">
        <v>191</v>
      </c>
      <c r="C58" s="53" t="s">
        <v>73</v>
      </c>
    </row>
    <row r="59" spans="1:3" ht="16.5" customHeight="1">
      <c r="A59" s="35" t="s">
        <v>192</v>
      </c>
      <c r="B59" s="35" t="s">
        <v>193</v>
      </c>
      <c r="C59" s="53" t="s">
        <v>73</v>
      </c>
    </row>
    <row r="60" spans="1:3" ht="16.5" customHeight="1">
      <c r="A60" s="35" t="s">
        <v>194</v>
      </c>
      <c r="B60" s="35" t="s">
        <v>195</v>
      </c>
      <c r="C60" s="53" t="s">
        <v>73</v>
      </c>
    </row>
    <row r="61" spans="1:3" ht="16.5" customHeight="1">
      <c r="A61" s="35" t="s">
        <v>196</v>
      </c>
      <c r="B61" s="35" t="s">
        <v>197</v>
      </c>
      <c r="C61" s="53">
        <v>3.94</v>
      </c>
    </row>
    <row r="62" spans="1:3" ht="16.5" customHeight="1">
      <c r="A62" s="34" t="s">
        <v>80</v>
      </c>
      <c r="B62" s="34" t="s">
        <v>81</v>
      </c>
      <c r="C62" s="52">
        <f>SUM(C63:C66)</f>
        <v>0</v>
      </c>
    </row>
    <row r="63" spans="1:3" ht="16.5" customHeight="1">
      <c r="A63" s="35" t="s">
        <v>198</v>
      </c>
      <c r="B63" s="35" t="s">
        <v>199</v>
      </c>
      <c r="C63" s="53" t="s">
        <v>73</v>
      </c>
    </row>
    <row r="64" spans="1:3" ht="16.5" customHeight="1">
      <c r="A64" s="35" t="s">
        <v>200</v>
      </c>
      <c r="B64" s="35" t="s">
        <v>201</v>
      </c>
      <c r="C64" s="53" t="s">
        <v>73</v>
      </c>
    </row>
    <row r="65" spans="1:3" ht="16.5" customHeight="1">
      <c r="A65" s="35" t="s">
        <v>202</v>
      </c>
      <c r="B65" s="35" t="s">
        <v>203</v>
      </c>
      <c r="C65" s="53" t="s">
        <v>73</v>
      </c>
    </row>
    <row r="66" spans="1:3" ht="16.5" customHeight="1">
      <c r="A66" s="35" t="s">
        <v>204</v>
      </c>
      <c r="B66" s="35" t="s">
        <v>205</v>
      </c>
      <c r="C66" s="53" t="s">
        <v>73</v>
      </c>
    </row>
    <row r="67" spans="1:3" ht="16.5" customHeight="1">
      <c r="A67" s="34" t="s">
        <v>82</v>
      </c>
      <c r="B67" s="34" t="s">
        <v>83</v>
      </c>
      <c r="C67" s="52">
        <f>SUM(C68:C79)</f>
        <v>0</v>
      </c>
    </row>
    <row r="68" spans="1:3" ht="16.5" customHeight="1">
      <c r="A68" s="35" t="s">
        <v>206</v>
      </c>
      <c r="B68" s="35" t="s">
        <v>207</v>
      </c>
      <c r="C68" s="53" t="s">
        <v>73</v>
      </c>
    </row>
    <row r="69" spans="1:3" ht="16.5" customHeight="1">
      <c r="A69" s="35" t="s">
        <v>208</v>
      </c>
      <c r="B69" s="35" t="s">
        <v>209</v>
      </c>
      <c r="C69" s="53" t="s">
        <v>73</v>
      </c>
    </row>
    <row r="70" spans="1:3" ht="16.5" customHeight="1">
      <c r="A70" s="35" t="s">
        <v>210</v>
      </c>
      <c r="B70" s="35" t="s">
        <v>211</v>
      </c>
      <c r="C70" s="53" t="s">
        <v>73</v>
      </c>
    </row>
    <row r="71" spans="1:3" ht="16.5" customHeight="1">
      <c r="A71" s="35" t="s">
        <v>212</v>
      </c>
      <c r="B71" s="35" t="s">
        <v>213</v>
      </c>
      <c r="C71" s="53" t="s">
        <v>73</v>
      </c>
    </row>
    <row r="72" spans="1:3" ht="16.5" customHeight="1">
      <c r="A72" s="35" t="s">
        <v>214</v>
      </c>
      <c r="B72" s="35" t="s">
        <v>215</v>
      </c>
      <c r="C72" s="53" t="s">
        <v>73</v>
      </c>
    </row>
    <row r="73" spans="1:3" ht="16.5" customHeight="1">
      <c r="A73" s="35" t="s">
        <v>216</v>
      </c>
      <c r="B73" s="35" t="s">
        <v>217</v>
      </c>
      <c r="C73" s="53" t="s">
        <v>73</v>
      </c>
    </row>
    <row r="74" spans="1:3" ht="16.5" customHeight="1">
      <c r="A74" s="35" t="s">
        <v>218</v>
      </c>
      <c r="B74" s="35" t="s">
        <v>219</v>
      </c>
      <c r="C74" s="53" t="s">
        <v>73</v>
      </c>
    </row>
    <row r="75" spans="1:3" ht="16.5" customHeight="1">
      <c r="A75" s="35" t="s">
        <v>220</v>
      </c>
      <c r="B75" s="35" t="s">
        <v>221</v>
      </c>
      <c r="C75" s="53" t="s">
        <v>73</v>
      </c>
    </row>
    <row r="76" spans="1:3" ht="16.5" customHeight="1">
      <c r="A76" s="35" t="s">
        <v>222</v>
      </c>
      <c r="B76" s="35" t="s">
        <v>223</v>
      </c>
      <c r="C76" s="53" t="s">
        <v>73</v>
      </c>
    </row>
    <row r="77" spans="1:3" ht="16.5" customHeight="1">
      <c r="A77" s="35" t="s">
        <v>224</v>
      </c>
      <c r="B77" s="35" t="s">
        <v>225</v>
      </c>
      <c r="C77" s="53" t="s">
        <v>73</v>
      </c>
    </row>
    <row r="78" spans="1:3" ht="16.5" customHeight="1">
      <c r="A78" s="35" t="s">
        <v>226</v>
      </c>
      <c r="B78" s="35" t="s">
        <v>227</v>
      </c>
      <c r="C78" s="53" t="s">
        <v>73</v>
      </c>
    </row>
    <row r="79" spans="1:3" ht="16.5" customHeight="1">
      <c r="A79" s="35" t="s">
        <v>228</v>
      </c>
      <c r="B79" s="35" t="s">
        <v>229</v>
      </c>
      <c r="C79" s="53" t="s">
        <v>73</v>
      </c>
    </row>
    <row r="80" spans="1:3" ht="16.5" customHeight="1">
      <c r="A80" s="34" t="s">
        <v>84</v>
      </c>
      <c r="B80" s="34" t="s">
        <v>85</v>
      </c>
      <c r="C80" s="52">
        <f>SUM(C81:C96)</f>
        <v>0</v>
      </c>
    </row>
    <row r="81" spans="1:3" ht="16.5" customHeight="1">
      <c r="A81" s="35" t="s">
        <v>230</v>
      </c>
      <c r="B81" s="35" t="s">
        <v>207</v>
      </c>
      <c r="C81" s="53" t="s">
        <v>73</v>
      </c>
    </row>
    <row r="82" spans="1:3" ht="16.5" customHeight="1">
      <c r="A82" s="35" t="s">
        <v>231</v>
      </c>
      <c r="B82" s="35" t="s">
        <v>209</v>
      </c>
      <c r="C82" s="53" t="s">
        <v>73</v>
      </c>
    </row>
    <row r="83" spans="1:3" ht="16.5" customHeight="1">
      <c r="A83" s="35" t="s">
        <v>232</v>
      </c>
      <c r="B83" s="35" t="s">
        <v>211</v>
      </c>
      <c r="C83" s="53" t="s">
        <v>73</v>
      </c>
    </row>
    <row r="84" spans="1:3" ht="16.5" customHeight="1">
      <c r="A84" s="35" t="s">
        <v>233</v>
      </c>
      <c r="B84" s="35" t="s">
        <v>213</v>
      </c>
      <c r="C84" s="10"/>
    </row>
    <row r="85" spans="1:3" ht="16.5" customHeight="1">
      <c r="A85" s="35" t="s">
        <v>234</v>
      </c>
      <c r="B85" s="35" t="s">
        <v>215</v>
      </c>
      <c r="C85" s="10"/>
    </row>
    <row r="86" spans="1:3" ht="16.5" customHeight="1">
      <c r="A86" s="35" t="s">
        <v>235</v>
      </c>
      <c r="B86" s="35" t="s">
        <v>217</v>
      </c>
      <c r="C86" s="10"/>
    </row>
    <row r="87" spans="1:3" ht="16.5" customHeight="1">
      <c r="A87" s="35" t="s">
        <v>236</v>
      </c>
      <c r="B87" s="35" t="s">
        <v>219</v>
      </c>
      <c r="C87" s="10"/>
    </row>
    <row r="88" spans="1:3" ht="16.5" customHeight="1">
      <c r="A88" s="35" t="s">
        <v>237</v>
      </c>
      <c r="B88" s="35" t="s">
        <v>238</v>
      </c>
      <c r="C88" s="10"/>
    </row>
    <row r="89" spans="1:3" ht="16.5" customHeight="1">
      <c r="A89" s="35" t="s">
        <v>239</v>
      </c>
      <c r="B89" s="35" t="s">
        <v>240</v>
      </c>
      <c r="C89" s="10"/>
    </row>
    <row r="90" spans="1:3" ht="16.5" customHeight="1">
      <c r="A90" s="35" t="s">
        <v>241</v>
      </c>
      <c r="B90" s="35" t="s">
        <v>242</v>
      </c>
      <c r="C90" s="10"/>
    </row>
    <row r="91" spans="1:3" ht="16.5" customHeight="1">
      <c r="A91" s="35" t="s">
        <v>243</v>
      </c>
      <c r="B91" s="35" t="s">
        <v>244</v>
      </c>
      <c r="C91" s="10"/>
    </row>
    <row r="92" spans="1:3" ht="16.5" customHeight="1">
      <c r="A92" s="35" t="s">
        <v>245</v>
      </c>
      <c r="B92" s="35" t="s">
        <v>221</v>
      </c>
      <c r="C92" s="10"/>
    </row>
    <row r="93" spans="1:3" ht="16.5" customHeight="1">
      <c r="A93" s="35" t="s">
        <v>246</v>
      </c>
      <c r="B93" s="35" t="s">
        <v>223</v>
      </c>
      <c r="C93" s="10"/>
    </row>
    <row r="94" spans="1:3" ht="16.5" customHeight="1">
      <c r="A94" s="35" t="s">
        <v>247</v>
      </c>
      <c r="B94" s="35" t="s">
        <v>225</v>
      </c>
      <c r="C94" s="10"/>
    </row>
    <row r="95" spans="1:3" ht="16.5" customHeight="1">
      <c r="A95" s="35" t="s">
        <v>248</v>
      </c>
      <c r="B95" s="35" t="s">
        <v>227</v>
      </c>
      <c r="C95" s="10"/>
    </row>
    <row r="96" spans="1:3" ht="16.5" customHeight="1">
      <c r="A96" s="35" t="s">
        <v>249</v>
      </c>
      <c r="B96" s="35" t="s">
        <v>250</v>
      </c>
      <c r="C96" s="10"/>
    </row>
    <row r="97" spans="1:3" ht="16.5" customHeight="1">
      <c r="A97" s="34" t="s">
        <v>86</v>
      </c>
      <c r="B97" s="34" t="s">
        <v>87</v>
      </c>
      <c r="C97" s="7">
        <f>SUM(C98:C99)</f>
        <v>0</v>
      </c>
    </row>
    <row r="98" spans="1:3" ht="16.5" customHeight="1">
      <c r="A98" s="35" t="s">
        <v>251</v>
      </c>
      <c r="B98" s="35" t="s">
        <v>252</v>
      </c>
      <c r="C98" s="10"/>
    </row>
    <row r="99" spans="1:3" ht="16.5" customHeight="1">
      <c r="A99" s="35" t="s">
        <v>253</v>
      </c>
      <c r="B99" s="35" t="s">
        <v>254</v>
      </c>
      <c r="C99" s="10"/>
    </row>
    <row r="100" spans="1:3" ht="16.5" customHeight="1">
      <c r="A100" s="34" t="s">
        <v>88</v>
      </c>
      <c r="B100" s="34" t="s">
        <v>89</v>
      </c>
      <c r="C100" s="7">
        <f>SUM(C101:C105)</f>
        <v>0</v>
      </c>
    </row>
    <row r="101" spans="1:3" ht="16.5" customHeight="1">
      <c r="A101" s="35" t="s">
        <v>255</v>
      </c>
      <c r="B101" s="35" t="s">
        <v>252</v>
      </c>
      <c r="C101" s="10"/>
    </row>
    <row r="102" spans="1:3" ht="16.5" customHeight="1">
      <c r="A102" s="35" t="s">
        <v>256</v>
      </c>
      <c r="B102" s="35" t="s">
        <v>257</v>
      </c>
      <c r="C102" s="10"/>
    </row>
    <row r="103" spans="1:3" ht="16.5" customHeight="1">
      <c r="A103" s="35" t="s">
        <v>258</v>
      </c>
      <c r="B103" s="35" t="s">
        <v>259</v>
      </c>
      <c r="C103" s="10"/>
    </row>
    <row r="104" spans="1:3" ht="16.5" customHeight="1">
      <c r="A104" s="35" t="s">
        <v>260</v>
      </c>
      <c r="B104" s="35" t="s">
        <v>261</v>
      </c>
      <c r="C104" s="10"/>
    </row>
    <row r="105" spans="1:3" ht="16.5" customHeight="1">
      <c r="A105" s="35" t="s">
        <v>262</v>
      </c>
      <c r="B105" s="35" t="s">
        <v>254</v>
      </c>
      <c r="C105" s="10"/>
    </row>
    <row r="106" spans="1:3" ht="16.5" customHeight="1">
      <c r="A106" s="34" t="s">
        <v>90</v>
      </c>
      <c r="B106" s="34" t="s">
        <v>91</v>
      </c>
      <c r="C106" s="7">
        <f>SUM(C107:C108)</f>
        <v>0</v>
      </c>
    </row>
    <row r="107" spans="1:3" ht="16.5" customHeight="1">
      <c r="A107" s="35" t="s">
        <v>263</v>
      </c>
      <c r="B107" s="35" t="s">
        <v>264</v>
      </c>
      <c r="C107" s="10"/>
    </row>
    <row r="108" spans="1:3" ht="16.5" customHeight="1">
      <c r="A108" s="35" t="s">
        <v>265</v>
      </c>
      <c r="B108" s="35" t="s">
        <v>266</v>
      </c>
      <c r="C108" s="10"/>
    </row>
    <row r="109" spans="1:3" ht="16.5" customHeight="1">
      <c r="A109" s="34" t="s">
        <v>92</v>
      </c>
      <c r="B109" s="34" t="s">
        <v>93</v>
      </c>
      <c r="C109" s="7">
        <f>SUM(C110:C113)</f>
        <v>0</v>
      </c>
    </row>
    <row r="110" spans="1:3" ht="16.5" customHeight="1">
      <c r="A110" s="35" t="s">
        <v>267</v>
      </c>
      <c r="B110" s="35" t="s">
        <v>268</v>
      </c>
      <c r="C110" s="10"/>
    </row>
    <row r="111" spans="1:3" ht="16.5" customHeight="1">
      <c r="A111" s="35" t="s">
        <v>269</v>
      </c>
      <c r="B111" s="35" t="s">
        <v>270</v>
      </c>
      <c r="C111" s="10"/>
    </row>
    <row r="112" spans="1:3" ht="16.5" customHeight="1">
      <c r="A112" s="35" t="s">
        <v>271</v>
      </c>
      <c r="B112" s="35" t="s">
        <v>272</v>
      </c>
      <c r="C112" s="10"/>
    </row>
    <row r="113" spans="1:3" ht="16.5" customHeight="1">
      <c r="A113" s="35" t="s">
        <v>273</v>
      </c>
      <c r="B113" s="35" t="s">
        <v>93</v>
      </c>
      <c r="C113" s="10"/>
    </row>
  </sheetData>
  <mergeCells count="6">
    <mergeCell ref="A7:B7"/>
    <mergeCell ref="A2:C2"/>
    <mergeCell ref="B3:C3"/>
    <mergeCell ref="C4:C6"/>
    <mergeCell ref="A4:A6"/>
    <mergeCell ref="B4:B6"/>
  </mergeCells>
  <printOptions/>
  <pageMargins left="0.75" right="0.75" top="0.71" bottom="0.6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2018-01-12T01:08:47Z</cp:lastPrinted>
  <dcterms:modified xsi:type="dcterms:W3CDTF">2018-01-12T02:24:09Z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